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" yWindow="690" windowWidth="14595" windowHeight="11130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'19'!$A$1:$G$75</definedName>
    <definedName name="_xlnm.Print_Area" localSheetId="19">'20'!$A$1:$D$24</definedName>
    <definedName name="_xlnm.Print_Area" localSheetId="20">'21'!$A$1:$C$62</definedName>
    <definedName name="_xlnm.Print_Area" localSheetId="21">'22'!$A$1:$D$24</definedName>
    <definedName name="_xlnm.Print_Area" localSheetId="22">'23'!$A$1:$C$57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'32'!$A$1:$C$28</definedName>
    <definedName name="_xlnm.Print_Area" localSheetId="32">'33'!$A$1:$C$64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'8'!$A$1:$G$66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6" l="1"/>
  <c r="G75" i="22"/>
  <c r="D75" i="22"/>
  <c r="G74" i="22"/>
  <c r="D74" i="22"/>
  <c r="G73" i="22"/>
  <c r="D73" i="22"/>
  <c r="G72" i="22"/>
  <c r="D72" i="22"/>
  <c r="G71" i="22"/>
  <c r="D71" i="22"/>
  <c r="G70" i="22"/>
  <c r="D70" i="22"/>
  <c r="G69" i="22"/>
  <c r="D69" i="22"/>
  <c r="G68" i="22"/>
  <c r="D68" i="22"/>
  <c r="G67" i="22"/>
  <c r="D67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7" i="22"/>
  <c r="D57" i="22"/>
  <c r="G56" i="22"/>
  <c r="D56" i="22"/>
  <c r="G55" i="22"/>
  <c r="D55" i="22"/>
  <c r="G54" i="22"/>
  <c r="D54" i="22"/>
  <c r="G52" i="22"/>
  <c r="D52" i="22"/>
  <c r="G51" i="22"/>
  <c r="D51" i="22"/>
  <c r="G50" i="22"/>
  <c r="D50" i="22"/>
  <c r="G49" i="22"/>
  <c r="D49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8" i="22"/>
  <c r="D38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5" i="22"/>
  <c r="D25" i="22"/>
  <c r="G24" i="22"/>
  <c r="D24" i="22"/>
  <c r="G23" i="22"/>
  <c r="D23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2" i="20"/>
  <c r="D42" i="20"/>
  <c r="G41" i="20"/>
  <c r="D41" i="20"/>
  <c r="G40" i="20"/>
  <c r="D40" i="20"/>
  <c r="G39" i="20"/>
  <c r="D39" i="20"/>
  <c r="G38" i="20"/>
  <c r="D38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8" i="20"/>
  <c r="D28" i="20"/>
  <c r="G27" i="20"/>
  <c r="D27" i="20"/>
  <c r="G26" i="20"/>
  <c r="D26" i="20"/>
  <c r="G25" i="20"/>
  <c r="D25" i="20"/>
  <c r="G24" i="20"/>
  <c r="D24" i="20"/>
  <c r="G22" i="20"/>
  <c r="D22" i="20"/>
  <c r="G21" i="20"/>
  <c r="D21" i="20"/>
  <c r="G20" i="20"/>
  <c r="D20" i="20"/>
  <c r="G19" i="20"/>
  <c r="D19" i="20"/>
  <c r="G18" i="20"/>
  <c r="D18" i="20"/>
  <c r="G16" i="20"/>
  <c r="D16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<sst xmlns="http://schemas.openxmlformats.org/spreadsheetml/2006/main" count="1292" uniqueCount="360">
  <si>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</si>
  <si>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</si>
  <si>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</si>
  <si>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</si>
  <si>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</si>
  <si>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</si>
  <si>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</si>
  <si>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</si>
  <si>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</si>
  <si>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</si>
  <si>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</si>
  <si>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</si>
  <si>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</si>
  <si>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</si>
  <si>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</si>
  <si>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</si>
  <si>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</si>
  <si>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</si>
  <si>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</si>
  <si>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</si>
  <si>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</si>
  <si>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</si>
  <si>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</si>
  <si>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</si>
  <si>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</si>
  <si>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</si>
  <si>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</si>
  <si>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</si>
  <si>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</si>
  <si>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</si>
  <si>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</si>
  <si>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</si>
  <si>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</si>
  <si>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</si>
  <si>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</si>
  <si>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</si>
  <si>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</si>
  <si>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</si>
  <si>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</si>
  <si>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</si>
  <si>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</si>
  <si>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</si>
  <si>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</si>
  <si>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</si>
  <si>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</si>
  <si>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</si>
  <si>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</si>
  <si>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</si>
  <si>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</si>
  <si>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</si>
  <si>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</si>
  <si>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</si>
  <si>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</si>
  <si>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</si>
  <si>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</si>
  <si>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</si>
  <si>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</si>
  <si>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</si>
  <si>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</si>
  <si>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</si>
  <si>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</si>
  <si>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</si>
  <si>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</si>
  <si>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</si>
  <si>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</si>
  <si>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</si>
  <si>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</si>
  <si>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</si>
  <si>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</si>
  <si>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</si>
  <si>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</si>
  <si>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</si>
  <si>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</si>
  <si>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</si>
  <si>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</si>
  <si>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</si>
  <si>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</si>
  <si>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</si>
  <si>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</si>
  <si>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</si>
  <si>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</si>
  <si>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</si>
  <si>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</si>
  <si>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</si>
  <si>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</si>
  <si>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</si>
  <si>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</si>
  <si>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</si>
  <si>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</si>
  <si>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</si>
  <si>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</si>
  <si>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</si>
  <si>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</si>
  <si>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</si>
  <si>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</si>
  <si>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</si>
  <si>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</si>
  <si>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</si>
  <si>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</si>
  <si>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</si>
  <si>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</si>
  <si>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</si>
  <si>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</si>
  <si>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</si>
  <si>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</si>
  <si>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</si>
  <si>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</si>
  <si>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</si>
  <si>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</si>
  <si>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</si>
  <si>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</si>
  <si>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</si>
  <si>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</si>
  <si>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</si>
  <si>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</si>
  <si>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</si>
  <si>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</si>
  <si>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</si>
  <si>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</si>
  <si>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</si>
  <si>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</si>
  <si>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</si>
  <si>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</si>
  <si>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</si>
  <si>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</si>
  <si>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</si>
  <si>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</si>
  <si>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</si>
  <si>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</si>
  <si>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</si>
  <si>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</si>
  <si>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</si>
  <si>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</si>
  <si>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</si>
  <si>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</si>
  <si>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</si>
  <si>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</si>
  <si>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</si>
  <si>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</si>
  <si>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</si>
  <si>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</si>
  <si>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</si>
  <si>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</si>
  <si>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</si>
  <si>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</si>
  <si>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</si>
  <si>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</si>
  <si>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</si>
  <si>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</si>
  <si>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</si>
  <si>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</si>
  <si>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</si>
  <si>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</si>
  <si>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</si>
  <si>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</si>
  <si>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</si>
  <si>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</si>
  <si>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</si>
  <si>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</si>
  <si>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</si>
  <si>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</si>
  <si>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</si>
  <si>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</si>
  <si>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</si>
  <si>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</si>
  <si>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</si>
  <si>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</si>
  <si>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</si>
  <si>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</si>
  <si>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</si>
  <si>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</si>
  <si>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</si>
  <si>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</si>
  <si>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</si>
  <si>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</si>
  <si>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</si>
  <si>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</si>
  <si>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</si>
  <si>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</si>
  <si>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</si>
  <si>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</si>
  <si>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</si>
  <si>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</si>
  <si>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</si>
  <si>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</si>
  <si>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</si>
  <si>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</si>
  <si>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</si>
  <si>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</si>
  <si>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</si>
  <si>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</si>
  <si>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</si>
  <si>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</si>
  <si>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</si>
  <si>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</si>
  <si>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</si>
  <si>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</si>
  <si>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</si>
  <si>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</si>
  <si>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</si>
  <si>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</si>
  <si>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</si>
  <si>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</si>
  <si>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</si>
  <si>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</si>
  <si>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</si>
  <si>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</si>
  <si>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</si>
  <si>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</si>
  <si>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</si>
  <si>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</si>
  <si>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</si>
  <si>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</si>
  <si>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</si>
  <si>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</si>
  <si>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</si>
  <si>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</si>
  <si>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</si>
  <si>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</si>
  <si>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</si>
  <si>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</si>
  <si>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</si>
  <si>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</si>
  <si>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</si>
  <si>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</si>
  <si>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</si>
  <si>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</si>
  <si>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</si>
  <si>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</si>
  <si>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</si>
  <si>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</si>
  <si>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</si>
  <si>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</si>
  <si>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</si>
  <si>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</si>
  <si>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</si>
  <si>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</si>
  <si>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</si>
  <si>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</si>
  <si>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</si>
  <si>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</si>
  <si>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</si>
  <si>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</si>
  <si>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</si>
  <si>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</si>
  <si>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</si>
  <si>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</si>
  <si>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</si>
  <si>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</si>
  <si>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</si>
  <si>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</si>
  <si>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</si>
  <si>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</si>
  <si>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</si>
  <si>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</si>
  <si>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</si>
  <si>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</si>
  <si>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</si>
  <si>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</si>
  <si>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</si>
  <si>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</si>
  <si>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</si>
  <si>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</si>
  <si>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</si>
  <si>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</si>
  <si>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</si>
  <si>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</si>
  <si>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</si>
  <si>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</si>
  <si>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</si>
  <si>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</si>
  <si>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</si>
  <si>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</si>
  <si>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</si>
  <si>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</si>
  <si>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</si>
  <si>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</si>
  <si>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>2022 р.</t>
  </si>
  <si>
    <t>(ТОП-10)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</si>
  <si>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</si>
  <si>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</si>
  <si>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</si>
  <si>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</si>
  <si>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</si>
  <si>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обробник виробів</t>
  </si>
  <si>
    <t xml:space="preserve"> оператор швацького устаткування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</si>
  <si>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</si>
  <si>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</si>
  <si>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</si>
  <si>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</si>
  <si>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 xml:space="preserve"> оператор котельні</t>
  </si>
  <si>
    <t>"Виробництво хліба та хлібобулочних виробів</t>
  </si>
  <si>
    <t>у 5,0 р.</t>
  </si>
  <si>
    <t xml:space="preserve"> Майстер лісу</t>
  </si>
  <si>
    <t xml:space="preserve"> оператор виробничої дільниці</t>
  </si>
  <si>
    <t>Регулювання у сферах охорони здоров'я, освіти, культури та інших соціальних сферах, крім обов'язкового соціаль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</si>
  <si>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</si>
  <si>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</si>
  <si>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</si>
  <si>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Виробництво інших основних органічних хімічних речовин</t>
  </si>
  <si>
    <t xml:space="preserve"> Касир-операціоніст</t>
  </si>
  <si>
    <t xml:space="preserve"> озеленювач</t>
  </si>
  <si>
    <t xml:space="preserve"> робітник з благоустрою</t>
  </si>
  <si>
    <t xml:space="preserve"> прибиральник територій</t>
  </si>
  <si>
    <t>у 6,0 р.</t>
  </si>
  <si>
    <t>у 3,0 р.</t>
  </si>
  <si>
    <t>у 7,0 р.</t>
  </si>
  <si>
    <t>Допоміжна діяльність у сфері освіти</t>
  </si>
  <si>
    <t>Діяльність приватних охоронних служб</t>
  </si>
  <si>
    <t xml:space="preserve"> заступник директора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</si>
  <si>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</si>
  <si>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</si>
  <si>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t xml:space="preserve"> представник торговельний</t>
  </si>
  <si>
    <t>у 2,3 р.</t>
  </si>
  <si>
    <t xml:space="preserve"> Робітник з комплексного обслуговування сільськогосподарського виробництва</t>
  </si>
  <si>
    <t>у 10,0 р.</t>
  </si>
  <si>
    <t>у 2,8 р.</t>
  </si>
  <si>
    <t xml:space="preserve"> Начальник відділу</t>
  </si>
  <si>
    <t xml:space="preserve"> контролер якості</t>
  </si>
  <si>
    <t xml:space="preserve"> Тракторист-машиніст сільськогосподарського (лісогосподарського) виробництва</t>
  </si>
  <si>
    <t xml:space="preserve"> слюсар-сантехнік</t>
  </si>
  <si>
    <t xml:space="preserve"> бетоняр</t>
  </si>
  <si>
    <t>+ 2 особи</t>
  </si>
  <si>
    <t>Всього отримували послуги *,  осіб</t>
  </si>
  <si>
    <t xml:space="preserve"> шліфувальник</t>
  </si>
  <si>
    <t>січень-липень  2021 р.</t>
  </si>
  <si>
    <t>січень-липень  2022 р.</t>
  </si>
  <si>
    <t xml:space="preserve"> січень-липень  2021 р.</t>
  </si>
  <si>
    <t xml:space="preserve"> січень-липень  2022 р.</t>
  </si>
  <si>
    <t>січень-липень 2022 року</t>
  </si>
  <si>
    <t>січень-липень 2022 р.</t>
  </si>
  <si>
    <t>Січень-липень  2022 року</t>
  </si>
  <si>
    <t>Станом на 01.08.2021 р.</t>
  </si>
  <si>
    <t>Станом на 01.08.2022 р.</t>
  </si>
  <si>
    <t>станом на 01.08.2022 р.</t>
  </si>
  <si>
    <t>на 01.08.2021</t>
  </si>
  <si>
    <t>на 01.08.2022</t>
  </si>
  <si>
    <t>станом на 1 серпня 2022 року</t>
  </si>
  <si>
    <t>Станом на 1 серпня 2022 року</t>
  </si>
  <si>
    <t xml:space="preserve"> сортувальник матеріалів та виробів з деревини</t>
  </si>
  <si>
    <t>у 4,4 р.</t>
  </si>
  <si>
    <t>у 10,4 р.</t>
  </si>
  <si>
    <t>у 22,0 р.</t>
  </si>
  <si>
    <t>у 3,4 р.</t>
  </si>
  <si>
    <t>у 3,8 р.</t>
  </si>
  <si>
    <t>у 4,7 р.</t>
  </si>
  <si>
    <t>у 8,0 р.</t>
  </si>
  <si>
    <t>Збирання безпечних відходів</t>
  </si>
  <si>
    <t xml:space="preserve"> Асистент вчителя</t>
  </si>
  <si>
    <t xml:space="preserve"> інспектор з кадрів</t>
  </si>
  <si>
    <t xml:space="preserve"> Інспектор прикордонної служби</t>
  </si>
  <si>
    <t xml:space="preserve"> слюсар-ремонтник</t>
  </si>
  <si>
    <t xml:space="preserve"> Слюсар з ремонту колісних транспортних засобів</t>
  </si>
  <si>
    <t>у 2,1 р.</t>
  </si>
  <si>
    <t>є найбільшою у січні-липні 2022 року</t>
  </si>
  <si>
    <t>у січні-липні 2021-2022 рр.</t>
  </si>
  <si>
    <t xml:space="preserve"> Кількість працевлаштованих безробітних                    у січні-липні  2022 р.</t>
  </si>
  <si>
    <t>є найбільшою у січні-липні  2022 року</t>
  </si>
  <si>
    <t>Професії, по яких кількість працевлаштованих безробітних жінок є найбільшою у січні-липні  2022 р.</t>
  </si>
  <si>
    <t>Професії, по яких кількість працевлаштованих безробітних чоловіків є найбільшою у січні-липні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</si>
</sst>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6" fillId="0" borderId="0"/>
  </cellStyleXfs>
  <cellXfs count="429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7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8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6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5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2" fontId="39" fillId="0" borderId="1" xfId="11" applyNumberFormat="1" applyFont="1" applyFill="1" applyBorder="1" applyAlignment="1">
      <alignment horizontal="center" vertical="center" wrapText="1"/>
    </xf>
    <xf numFmtId="2" fontId="39" fillId="0" borderId="4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14" fontId="28" fillId="0" borderId="1" xfId="12" applyNumberFormat="1" applyFont="1" applyFill="1" applyBorder="1" applyAlignment="1">
      <alignment horizontal="center" vertical="center" wrapText="1"/>
    </xf>
    <xf numFmtId="14" fontId="28" fillId="0" borderId="4" xfId="12" applyNumberFormat="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4;&#1047;&#1056;&#1040;&#1061;&#1059;&#1053;&#1054;&#1050;_07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ВЕД"/>
      <sheetName val="ПРОФ"/>
      <sheetName val="звіт_ВЕД"/>
      <sheetName val="звіт_ПРОФ"/>
      <sheetName val="Послуги"/>
      <sheetName val="для інфог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B2" t="str">
            <v xml:space="preserve"> у січні-липні  2021-2022 рр.</v>
          </cell>
        </row>
      </sheetData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K6" sqref="K6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30" t="s">
        <v>6</v>
      </c>
      <c r="B1" s="330"/>
      <c r="C1" s="330"/>
      <c r="D1" s="330"/>
      <c r="E1" s="330"/>
      <c r="F1" s="330"/>
    </row>
    <row r="2" spans="1:14" s="1" customFormat="1" ht="22.5">
      <c r="A2" s="330" t="s">
        <v>7</v>
      </c>
      <c r="B2" s="330"/>
      <c r="C2" s="330"/>
      <c r="D2" s="330"/>
      <c r="E2" s="330"/>
      <c r="F2" s="330"/>
    </row>
    <row r="3" spans="1:14" s="1" customFormat="1" ht="22.5">
      <c r="A3" s="2"/>
      <c r="B3" s="331" t="s">
        <v>8</v>
      </c>
      <c r="C3" s="332"/>
      <c r="D3" s="332"/>
      <c r="E3" s="332"/>
      <c r="F3" s="332"/>
    </row>
    <row r="4" spans="1:14" s="1" customFormat="1" ht="17.45" customHeight="1">
      <c r="A4" s="2"/>
      <c r="B4" s="333" t="s">
        <v>9</v>
      </c>
      <c r="C4" s="333"/>
      <c r="D4" s="333"/>
      <c r="E4" s="333"/>
      <c r="F4" s="333"/>
    </row>
    <row r="5" spans="1:14" s="1" customFormat="1" ht="17.45" customHeight="1">
      <c r="A5" s="2"/>
      <c r="B5" s="333" t="s">
        <v>10</v>
      </c>
      <c r="C5" s="334"/>
      <c r="D5" s="334"/>
      <c r="E5" s="334"/>
      <c r="F5" s="334"/>
    </row>
    <row r="6" spans="1:14" s="1" customFormat="1" ht="16.5" customHeight="1">
      <c r="A6" s="2"/>
      <c r="B6" s="2"/>
      <c r="C6" s="2"/>
      <c r="D6" s="2"/>
      <c r="E6" s="2"/>
      <c r="F6" s="3" t="s">
        <v>134</v>
      </c>
    </row>
    <row r="7" spans="1:14" s="5" customFormat="1" ht="24.75" customHeight="1">
      <c r="A7" s="4"/>
      <c r="B7" s="327"/>
      <c r="C7" s="328" t="s">
        <v>325</v>
      </c>
      <c r="D7" s="328" t="s">
        <v>326</v>
      </c>
      <c r="E7" s="329" t="s">
        <v>11</v>
      </c>
      <c r="F7" s="329"/>
    </row>
    <row r="8" spans="1:14" s="5" customFormat="1" ht="31.5" customHeight="1">
      <c r="A8" s="4"/>
      <c r="B8" s="327"/>
      <c r="C8" s="328"/>
      <c r="D8" s="328"/>
      <c r="E8" s="303" t="s">
        <v>0</v>
      </c>
      <c r="F8" s="303" t="s">
        <v>3</v>
      </c>
    </row>
    <row r="9" spans="1:14" s="6" customFormat="1" ht="27.75" customHeight="1">
      <c r="B9" s="263" t="s">
        <v>5</v>
      </c>
      <c r="C9" s="7">
        <v>4590</v>
      </c>
      <c r="D9" s="7">
        <v>744</v>
      </c>
      <c r="E9" s="8">
        <v>16.2</v>
      </c>
      <c r="F9" s="7">
        <v>-3846</v>
      </c>
      <c r="H9" s="9"/>
      <c r="I9" s="9"/>
      <c r="J9" s="9"/>
      <c r="L9" s="10"/>
      <c r="N9" s="10"/>
    </row>
    <row r="10" spans="1:14" s="11" customFormat="1" ht="19.899999999999999" customHeight="1">
      <c r="B10" s="233" t="s">
        <v>229</v>
      </c>
      <c r="C10" s="140">
        <v>929</v>
      </c>
      <c r="D10" s="140">
        <v>211</v>
      </c>
      <c r="E10" s="318">
        <v>22.7</v>
      </c>
      <c r="F10" s="140">
        <v>-718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3" t="s">
        <v>230</v>
      </c>
      <c r="C11" s="140">
        <v>569</v>
      </c>
      <c r="D11" s="140">
        <v>45</v>
      </c>
      <c r="E11" s="318">
        <v>7.9</v>
      </c>
      <c r="F11" s="140">
        <v>-524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3" t="s">
        <v>231</v>
      </c>
      <c r="C12" s="140">
        <v>266</v>
      </c>
      <c r="D12" s="140">
        <v>0</v>
      </c>
      <c r="E12" s="318">
        <v>0</v>
      </c>
      <c r="F12" s="140">
        <v>-266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3" t="s">
        <v>232</v>
      </c>
      <c r="C13" s="140">
        <v>182</v>
      </c>
      <c r="D13" s="140">
        <v>0</v>
      </c>
      <c r="E13" s="318">
        <v>0</v>
      </c>
      <c r="F13" s="140">
        <v>-182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3" t="s">
        <v>233</v>
      </c>
      <c r="C14" s="140">
        <v>306</v>
      </c>
      <c r="D14" s="140">
        <v>45</v>
      </c>
      <c r="E14" s="318">
        <v>14.7</v>
      </c>
      <c r="F14" s="140">
        <v>-261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3" t="s">
        <v>234</v>
      </c>
      <c r="C15" s="140">
        <v>116</v>
      </c>
      <c r="D15" s="140">
        <v>235</v>
      </c>
      <c r="E15" s="318">
        <v>202.6</v>
      </c>
      <c r="F15" s="140">
        <v>119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3" t="s">
        <v>235</v>
      </c>
      <c r="C16" s="140">
        <v>296</v>
      </c>
      <c r="D16" s="140">
        <v>37</v>
      </c>
      <c r="E16" s="318">
        <v>12.5</v>
      </c>
      <c r="F16" s="140">
        <v>-259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3" t="s">
        <v>236</v>
      </c>
      <c r="C17" s="140">
        <v>354</v>
      </c>
      <c r="D17" s="140">
        <v>0</v>
      </c>
      <c r="E17" s="318">
        <v>0</v>
      </c>
      <c r="F17" s="140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3" t="s">
        <v>237</v>
      </c>
      <c r="C18" s="140">
        <v>403</v>
      </c>
      <c r="D18" s="140">
        <v>0</v>
      </c>
      <c r="E18" s="318">
        <v>0</v>
      </c>
      <c r="F18" s="140">
        <v>-403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3" t="s">
        <v>238</v>
      </c>
      <c r="C19" s="140">
        <v>197</v>
      </c>
      <c r="D19" s="140">
        <v>16</v>
      </c>
      <c r="E19" s="318">
        <v>8.1</v>
      </c>
      <c r="F19" s="140">
        <v>-181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3" t="s">
        <v>239</v>
      </c>
      <c r="C20" s="140">
        <v>232</v>
      </c>
      <c r="D20" s="140">
        <v>62</v>
      </c>
      <c r="E20" s="318">
        <v>26.7</v>
      </c>
      <c r="F20" s="140">
        <v>-170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4" t="s">
        <v>240</v>
      </c>
      <c r="C21" s="140">
        <v>302</v>
      </c>
      <c r="D21" s="140">
        <v>89</v>
      </c>
      <c r="E21" s="318">
        <v>29.5</v>
      </c>
      <c r="F21" s="140">
        <v>-213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3" t="s">
        <v>241</v>
      </c>
      <c r="C22" s="140">
        <v>116</v>
      </c>
      <c r="D22" s="140">
        <v>4</v>
      </c>
      <c r="E22" s="318">
        <v>3.4</v>
      </c>
      <c r="F22" s="140">
        <v>-112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3" t="s">
        <v>242</v>
      </c>
      <c r="C23" s="140">
        <v>322</v>
      </c>
      <c r="D23" s="140">
        <v>0</v>
      </c>
      <c r="E23" s="318">
        <v>0</v>
      </c>
      <c r="F23" s="140">
        <v>-322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B9" sqref="B9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37" t="s">
        <v>191</v>
      </c>
      <c r="B1" s="337"/>
      <c r="C1" s="337"/>
      <c r="D1" s="337"/>
      <c r="E1" s="337"/>
      <c r="F1" s="337"/>
      <c r="G1" s="337"/>
      <c r="H1" s="337"/>
      <c r="I1" s="337"/>
      <c r="J1" s="205"/>
    </row>
    <row r="2" spans="1:12" s="31" customFormat="1" ht="19.5" customHeight="1">
      <c r="A2" s="351" t="s">
        <v>75</v>
      </c>
      <c r="B2" s="351"/>
      <c r="C2" s="351"/>
      <c r="D2" s="351"/>
      <c r="E2" s="351"/>
      <c r="F2" s="351"/>
      <c r="G2" s="351"/>
      <c r="H2" s="351"/>
      <c r="I2" s="351"/>
      <c r="J2" s="206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2" s="34" customFormat="1" ht="34.5" customHeight="1">
      <c r="A4" s="352"/>
      <c r="B4" s="353" t="s">
        <v>330</v>
      </c>
      <c r="C4" s="354"/>
      <c r="D4" s="354"/>
      <c r="E4" s="355"/>
      <c r="F4" s="356" t="s">
        <v>334</v>
      </c>
      <c r="G4" s="357"/>
      <c r="H4" s="357"/>
      <c r="I4" s="358"/>
    </row>
    <row r="5" spans="1:12" s="34" customFormat="1" ht="69.75" customHeight="1">
      <c r="A5" s="352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2" s="38" customFormat="1" ht="34.5" customHeight="1">
      <c r="A6" s="209" t="s">
        <v>47</v>
      </c>
      <c r="B6" s="210">
        <v>8904</v>
      </c>
      <c r="C6" s="211">
        <v>67.886550777676121</v>
      </c>
      <c r="D6" s="210">
        <v>4212</v>
      </c>
      <c r="E6" s="211">
        <v>32.113449222323879</v>
      </c>
      <c r="F6" s="210">
        <v>3800</v>
      </c>
      <c r="G6" s="211">
        <v>68.063765000895572</v>
      </c>
      <c r="H6" s="210">
        <v>1783</v>
      </c>
      <c r="I6" s="211">
        <v>31.936234999104428</v>
      </c>
      <c r="K6" s="213"/>
    </row>
    <row r="7" spans="1:12" s="38" customFormat="1" ht="34.5" customHeight="1">
      <c r="A7" s="214" t="s">
        <v>76</v>
      </c>
      <c r="B7" s="210">
        <v>7598</v>
      </c>
      <c r="C7" s="211">
        <v>68.229166666666657</v>
      </c>
      <c r="D7" s="210">
        <v>3538</v>
      </c>
      <c r="E7" s="211">
        <v>31.770833333333343</v>
      </c>
      <c r="F7" s="210">
        <v>3407</v>
      </c>
      <c r="G7" s="211">
        <v>68.017568376921545</v>
      </c>
      <c r="H7" s="210">
        <v>1602</v>
      </c>
      <c r="I7" s="211">
        <v>31.982431623078455</v>
      </c>
    </row>
    <row r="8" spans="1:12" s="38" customFormat="1" ht="15.75">
      <c r="A8" s="265" t="s">
        <v>14</v>
      </c>
      <c r="B8" s="266"/>
      <c r="C8" s="267"/>
      <c r="D8" s="266"/>
      <c r="E8" s="267"/>
      <c r="F8" s="266"/>
      <c r="G8" s="267"/>
      <c r="H8" s="266"/>
      <c r="I8" s="267"/>
    </row>
    <row r="9" spans="1:12" ht="15.75">
      <c r="A9" s="43" t="s">
        <v>15</v>
      </c>
      <c r="B9" s="45">
        <v>575</v>
      </c>
      <c r="C9" s="219">
        <v>60.335781741867791</v>
      </c>
      <c r="D9" s="45">
        <v>378</v>
      </c>
      <c r="E9" s="219">
        <v>39.664218258132209</v>
      </c>
      <c r="F9" s="45">
        <v>201</v>
      </c>
      <c r="G9" s="219">
        <v>51.275510204081634</v>
      </c>
      <c r="H9" s="45">
        <v>191</v>
      </c>
      <c r="I9" s="219">
        <v>48.724489795918366</v>
      </c>
      <c r="J9" s="47"/>
      <c r="K9" s="50"/>
      <c r="L9" s="50"/>
    </row>
    <row r="10" spans="1:12" ht="15.75">
      <c r="A10" s="43" t="s">
        <v>16</v>
      </c>
      <c r="B10" s="45">
        <v>30</v>
      </c>
      <c r="C10" s="219">
        <v>56.60377358490566</v>
      </c>
      <c r="D10" s="45">
        <v>23</v>
      </c>
      <c r="E10" s="219">
        <v>43.39622641509434</v>
      </c>
      <c r="F10" s="45">
        <v>6</v>
      </c>
      <c r="G10" s="219">
        <v>42.857142857142854</v>
      </c>
      <c r="H10" s="45">
        <v>8</v>
      </c>
      <c r="I10" s="219">
        <v>57.142857142857146</v>
      </c>
      <c r="J10" s="47"/>
      <c r="K10" s="50"/>
      <c r="L10" s="50"/>
    </row>
    <row r="11" spans="1:12" s="51" customFormat="1" ht="15.75">
      <c r="A11" s="43" t="s">
        <v>17</v>
      </c>
      <c r="B11" s="45">
        <v>1096</v>
      </c>
      <c r="C11" s="219">
        <v>64.281524926686217</v>
      </c>
      <c r="D11" s="45">
        <v>609</v>
      </c>
      <c r="E11" s="219">
        <v>35.718475073313783</v>
      </c>
      <c r="F11" s="45">
        <v>480</v>
      </c>
      <c r="G11" s="219">
        <v>67.892503536067892</v>
      </c>
      <c r="H11" s="45">
        <v>227</v>
      </c>
      <c r="I11" s="219">
        <v>32.107496463932108</v>
      </c>
      <c r="J11" s="47"/>
      <c r="K11" s="50"/>
      <c r="L11" s="50"/>
    </row>
    <row r="12" spans="1:12" ht="31.5">
      <c r="A12" s="43" t="s">
        <v>18</v>
      </c>
      <c r="B12" s="45">
        <v>69</v>
      </c>
      <c r="C12" s="219">
        <v>48.936170212765958</v>
      </c>
      <c r="D12" s="45">
        <v>72</v>
      </c>
      <c r="E12" s="219">
        <v>51.063829787234042</v>
      </c>
      <c r="F12" s="45">
        <v>26</v>
      </c>
      <c r="G12" s="219">
        <v>49.056603773584904</v>
      </c>
      <c r="H12" s="45">
        <v>27</v>
      </c>
      <c r="I12" s="219">
        <v>50.943396226415096</v>
      </c>
      <c r="J12" s="47"/>
      <c r="K12" s="50"/>
      <c r="L12" s="50"/>
    </row>
    <row r="13" spans="1:12" ht="26.25" customHeight="1">
      <c r="A13" s="43" t="s">
        <v>19</v>
      </c>
      <c r="B13" s="45">
        <v>54</v>
      </c>
      <c r="C13" s="219">
        <v>45</v>
      </c>
      <c r="D13" s="45">
        <v>66</v>
      </c>
      <c r="E13" s="219">
        <v>55</v>
      </c>
      <c r="F13" s="45">
        <v>26</v>
      </c>
      <c r="G13" s="219">
        <v>52</v>
      </c>
      <c r="H13" s="45">
        <v>24</v>
      </c>
      <c r="I13" s="219">
        <v>48</v>
      </c>
      <c r="J13" s="47"/>
      <c r="K13" s="50"/>
      <c r="L13" s="50"/>
    </row>
    <row r="14" spans="1:12" ht="15.75">
      <c r="A14" s="43" t="s">
        <v>20</v>
      </c>
      <c r="B14" s="45">
        <v>119</v>
      </c>
      <c r="C14" s="219">
        <v>33.521126760563376</v>
      </c>
      <c r="D14" s="45">
        <v>236</v>
      </c>
      <c r="E14" s="219">
        <v>66.478873239436624</v>
      </c>
      <c r="F14" s="45">
        <v>61</v>
      </c>
      <c r="G14" s="219">
        <v>41.216216216216218</v>
      </c>
      <c r="H14" s="45">
        <v>87</v>
      </c>
      <c r="I14" s="219">
        <v>58.783783783783782</v>
      </c>
      <c r="J14" s="47"/>
      <c r="K14" s="50"/>
      <c r="L14" s="50"/>
    </row>
    <row r="15" spans="1:12" ht="31.5">
      <c r="A15" s="43" t="s">
        <v>21</v>
      </c>
      <c r="B15" s="45">
        <v>1911</v>
      </c>
      <c r="C15" s="219">
        <v>75.743162901307969</v>
      </c>
      <c r="D15" s="45">
        <v>612</v>
      </c>
      <c r="E15" s="219">
        <v>24.256837098692031</v>
      </c>
      <c r="F15" s="45">
        <v>979</v>
      </c>
      <c r="G15" s="219">
        <v>77.575277337559427</v>
      </c>
      <c r="H15" s="45">
        <v>283</v>
      </c>
      <c r="I15" s="219">
        <v>22.424722662440573</v>
      </c>
      <c r="J15" s="47"/>
      <c r="K15" s="50"/>
      <c r="L15" s="50"/>
    </row>
    <row r="16" spans="1:12" ht="31.5">
      <c r="A16" s="43" t="s">
        <v>22</v>
      </c>
      <c r="B16" s="45">
        <v>309</v>
      </c>
      <c r="C16" s="219">
        <v>59.309021113243766</v>
      </c>
      <c r="D16" s="45">
        <v>212</v>
      </c>
      <c r="E16" s="219">
        <v>40.690978886756234</v>
      </c>
      <c r="F16" s="45">
        <v>149</v>
      </c>
      <c r="G16" s="219">
        <v>57.307692307692307</v>
      </c>
      <c r="H16" s="45">
        <v>111</v>
      </c>
      <c r="I16" s="219">
        <v>42.692307692307693</v>
      </c>
      <c r="J16" s="47"/>
      <c r="K16" s="50"/>
      <c r="L16" s="50"/>
    </row>
    <row r="17" spans="1:12" ht="18.75" customHeight="1">
      <c r="A17" s="43" t="s">
        <v>23</v>
      </c>
      <c r="B17" s="45">
        <v>360</v>
      </c>
      <c r="C17" s="219">
        <v>86.746987951807228</v>
      </c>
      <c r="D17" s="45">
        <v>55</v>
      </c>
      <c r="E17" s="219">
        <v>13.253012048192772</v>
      </c>
      <c r="F17" s="45">
        <v>158</v>
      </c>
      <c r="G17" s="219">
        <v>89.772727272727266</v>
      </c>
      <c r="H17" s="45">
        <v>18</v>
      </c>
      <c r="I17" s="219">
        <v>10.227272727272734</v>
      </c>
      <c r="J17" s="47"/>
      <c r="K17" s="50"/>
      <c r="L17" s="50"/>
    </row>
    <row r="18" spans="1:12" ht="15.75">
      <c r="A18" s="43" t="s">
        <v>24</v>
      </c>
      <c r="B18" s="45">
        <v>78</v>
      </c>
      <c r="C18" s="219">
        <v>69.642857142857139</v>
      </c>
      <c r="D18" s="45">
        <v>34</v>
      </c>
      <c r="E18" s="219">
        <v>30.357142857142861</v>
      </c>
      <c r="F18" s="45">
        <v>34</v>
      </c>
      <c r="G18" s="219">
        <v>77.272727272727266</v>
      </c>
      <c r="H18" s="45">
        <v>10</v>
      </c>
      <c r="I18" s="219">
        <v>22.727272727272734</v>
      </c>
      <c r="J18" s="47"/>
      <c r="K18" s="50"/>
      <c r="L18" s="50"/>
    </row>
    <row r="19" spans="1:12" ht="15.75">
      <c r="A19" s="43" t="s">
        <v>25</v>
      </c>
      <c r="B19" s="45">
        <v>211</v>
      </c>
      <c r="C19" s="219">
        <v>83.399209486166001</v>
      </c>
      <c r="D19" s="45">
        <v>42</v>
      </c>
      <c r="E19" s="219">
        <v>16.600790513833999</v>
      </c>
      <c r="F19" s="45">
        <v>108</v>
      </c>
      <c r="G19" s="219">
        <v>83.720930232558146</v>
      </c>
      <c r="H19" s="45">
        <v>21</v>
      </c>
      <c r="I19" s="219">
        <v>16.279069767441854</v>
      </c>
      <c r="J19" s="47"/>
      <c r="K19" s="50"/>
      <c r="L19" s="50"/>
    </row>
    <row r="20" spans="1:12" ht="15.75">
      <c r="A20" s="43" t="s">
        <v>26</v>
      </c>
      <c r="B20" s="45">
        <v>64</v>
      </c>
      <c r="C20" s="219">
        <v>75.294117647058826</v>
      </c>
      <c r="D20" s="45">
        <v>21</v>
      </c>
      <c r="E20" s="219">
        <v>24.705882352941174</v>
      </c>
      <c r="F20" s="45">
        <v>34</v>
      </c>
      <c r="G20" s="219">
        <v>72.340425531914903</v>
      </c>
      <c r="H20" s="45">
        <v>13</v>
      </c>
      <c r="I20" s="219">
        <v>27.659574468085097</v>
      </c>
      <c r="J20" s="47"/>
      <c r="K20" s="50"/>
      <c r="L20" s="50"/>
    </row>
    <row r="21" spans="1:12" ht="15.75">
      <c r="A21" s="43" t="s">
        <v>27</v>
      </c>
      <c r="B21" s="45">
        <v>146</v>
      </c>
      <c r="C21" s="219">
        <v>67.906976744186039</v>
      </c>
      <c r="D21" s="45">
        <v>69</v>
      </c>
      <c r="E21" s="219">
        <v>32.093023255813961</v>
      </c>
      <c r="F21" s="45">
        <v>69</v>
      </c>
      <c r="G21" s="219">
        <v>66.34615384615384</v>
      </c>
      <c r="H21" s="45">
        <v>35</v>
      </c>
      <c r="I21" s="219">
        <v>33.65384615384616</v>
      </c>
      <c r="J21" s="47"/>
      <c r="K21" s="50"/>
      <c r="L21" s="50"/>
    </row>
    <row r="22" spans="1:12" ht="31.5">
      <c r="A22" s="43" t="s">
        <v>28</v>
      </c>
      <c r="B22" s="45">
        <v>93</v>
      </c>
      <c r="C22" s="219">
        <v>50.270270270270267</v>
      </c>
      <c r="D22" s="45">
        <v>92</v>
      </c>
      <c r="E22" s="219">
        <v>49.729729729729733</v>
      </c>
      <c r="F22" s="45">
        <v>40</v>
      </c>
      <c r="G22" s="219">
        <v>47.619047619047613</v>
      </c>
      <c r="H22" s="45">
        <v>44</v>
      </c>
      <c r="I22" s="219">
        <v>52.380952380952387</v>
      </c>
      <c r="J22" s="47"/>
      <c r="K22" s="50"/>
      <c r="L22" s="50"/>
    </row>
    <row r="23" spans="1:12" ht="31.5">
      <c r="A23" s="43" t="s">
        <v>29</v>
      </c>
      <c r="B23" s="45">
        <v>1246</v>
      </c>
      <c r="C23" s="219">
        <v>66.065747613997885</v>
      </c>
      <c r="D23" s="45">
        <v>640</v>
      </c>
      <c r="E23" s="219">
        <v>33.934252386002115</v>
      </c>
      <c r="F23" s="45">
        <v>479</v>
      </c>
      <c r="G23" s="219">
        <v>62.86089238845144</v>
      </c>
      <c r="H23" s="45">
        <v>283</v>
      </c>
      <c r="I23" s="219">
        <v>37.13910761154856</v>
      </c>
      <c r="J23" s="47"/>
      <c r="K23" s="50"/>
      <c r="L23" s="50"/>
    </row>
    <row r="24" spans="1:12" ht="15.75">
      <c r="A24" s="43" t="s">
        <v>30</v>
      </c>
      <c r="B24" s="45">
        <v>511</v>
      </c>
      <c r="C24" s="219">
        <v>68.590604026845639</v>
      </c>
      <c r="D24" s="45">
        <v>234</v>
      </c>
      <c r="E24" s="219">
        <v>31.409395973154361</v>
      </c>
      <c r="F24" s="45">
        <v>263</v>
      </c>
      <c r="G24" s="219">
        <v>62.61904761904762</v>
      </c>
      <c r="H24" s="45">
        <v>157</v>
      </c>
      <c r="I24" s="219">
        <v>37.38095238095238</v>
      </c>
      <c r="J24" s="47"/>
      <c r="K24" s="50"/>
      <c r="L24" s="50"/>
    </row>
    <row r="25" spans="1:12" ht="19.5" customHeight="1">
      <c r="A25" s="43" t="s">
        <v>31</v>
      </c>
      <c r="B25" s="45">
        <v>608</v>
      </c>
      <c r="C25" s="219">
        <v>84.916201117318437</v>
      </c>
      <c r="D25" s="45">
        <v>108</v>
      </c>
      <c r="E25" s="219">
        <v>15.083798882681563</v>
      </c>
      <c r="F25" s="45">
        <v>236</v>
      </c>
      <c r="G25" s="219">
        <v>82.51748251748252</v>
      </c>
      <c r="H25" s="45">
        <v>50</v>
      </c>
      <c r="I25" s="219">
        <v>17.48251748251748</v>
      </c>
      <c r="J25" s="47"/>
      <c r="K25" s="50"/>
      <c r="L25" s="50"/>
    </row>
    <row r="26" spans="1:12" ht="15.75">
      <c r="A26" s="43" t="s">
        <v>32</v>
      </c>
      <c r="B26" s="45">
        <v>64</v>
      </c>
      <c r="C26" s="219">
        <v>70.329670329670336</v>
      </c>
      <c r="D26" s="45">
        <v>27</v>
      </c>
      <c r="E26" s="219">
        <v>29.670329670329664</v>
      </c>
      <c r="F26" s="45">
        <v>27</v>
      </c>
      <c r="G26" s="219">
        <v>72.972972972972968</v>
      </c>
      <c r="H26" s="45">
        <v>10</v>
      </c>
      <c r="I26" s="219">
        <v>27.027027027027032</v>
      </c>
      <c r="J26" s="47"/>
      <c r="K26" s="50"/>
      <c r="L26" s="50"/>
    </row>
    <row r="27" spans="1:12" ht="15.75">
      <c r="A27" s="43" t="s">
        <v>33</v>
      </c>
      <c r="B27" s="45">
        <v>53</v>
      </c>
      <c r="C27" s="219">
        <v>86.885245901639337</v>
      </c>
      <c r="D27" s="45">
        <v>8</v>
      </c>
      <c r="E27" s="219">
        <v>13.114754098360663</v>
      </c>
      <c r="F27" s="45">
        <v>30</v>
      </c>
      <c r="G27" s="219">
        <v>90.909090909090907</v>
      </c>
      <c r="H27" s="45">
        <v>3</v>
      </c>
      <c r="I27" s="219">
        <v>9.0909090909090935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20"/>
      <c r="E29" s="220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D21" sqref="D21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37" t="s">
        <v>74</v>
      </c>
      <c r="B1" s="337"/>
      <c r="C1" s="337"/>
      <c r="D1" s="337"/>
      <c r="E1" s="337"/>
      <c r="F1" s="337"/>
      <c r="G1" s="337"/>
      <c r="I1" s="68"/>
    </row>
    <row r="2" spans="1:15" s="31" customFormat="1" ht="22.5" customHeight="1">
      <c r="A2" s="359" t="s">
        <v>78</v>
      </c>
      <c r="B2" s="359"/>
      <c r="C2" s="359"/>
      <c r="D2" s="359"/>
      <c r="E2" s="359"/>
      <c r="F2" s="359"/>
      <c r="G2" s="359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15" s="34" customFormat="1" ht="60.75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15" s="59" customFormat="1" ht="31.5" customHeight="1">
      <c r="A5" s="70" t="s">
        <v>79</v>
      </c>
      <c r="B5" s="235">
        <v>2579</v>
      </c>
      <c r="C5" s="268">
        <v>1705</v>
      </c>
      <c r="D5" s="130">
        <v>66.099999999999994</v>
      </c>
      <c r="E5" s="268">
        <v>617</v>
      </c>
      <c r="F5" s="74">
        <v>707</v>
      </c>
      <c r="G5" s="130">
        <v>114.6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234</v>
      </c>
      <c r="C6" s="67">
        <v>250</v>
      </c>
      <c r="D6" s="130">
        <v>106.8</v>
      </c>
      <c r="E6" s="67">
        <v>81</v>
      </c>
      <c r="F6" s="45">
        <v>136</v>
      </c>
      <c r="G6" s="130">
        <v>167.9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70</v>
      </c>
      <c r="C7" s="67">
        <v>40</v>
      </c>
      <c r="D7" s="130">
        <v>57.1</v>
      </c>
      <c r="E7" s="67">
        <v>17</v>
      </c>
      <c r="F7" s="45">
        <v>11</v>
      </c>
      <c r="G7" s="130">
        <v>64.7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44</v>
      </c>
      <c r="C9" s="67">
        <v>61</v>
      </c>
      <c r="D9" s="130">
        <v>138.6</v>
      </c>
      <c r="E9" s="67">
        <v>9</v>
      </c>
      <c r="F9" s="45">
        <v>40</v>
      </c>
      <c r="G9" s="130" t="s">
        <v>340</v>
      </c>
      <c r="H9" s="47"/>
      <c r="I9" s="48"/>
      <c r="J9" s="49"/>
      <c r="L9" s="56"/>
    </row>
    <row r="10" spans="1:15">
      <c r="A10" s="43" t="s">
        <v>53</v>
      </c>
      <c r="B10" s="45">
        <v>300</v>
      </c>
      <c r="C10" s="67">
        <v>134</v>
      </c>
      <c r="D10" s="130">
        <v>44.7</v>
      </c>
      <c r="E10" s="67">
        <v>72</v>
      </c>
      <c r="F10" s="45">
        <v>44</v>
      </c>
      <c r="G10" s="130">
        <v>61.1</v>
      </c>
      <c r="H10" s="47"/>
      <c r="I10" s="48"/>
      <c r="J10" s="49"/>
    </row>
    <row r="11" spans="1:15" ht="31.5">
      <c r="A11" s="43" t="s">
        <v>54</v>
      </c>
      <c r="B11" s="45">
        <v>228</v>
      </c>
      <c r="C11" s="67">
        <v>73</v>
      </c>
      <c r="D11" s="130">
        <v>32</v>
      </c>
      <c r="E11" s="67">
        <v>28</v>
      </c>
      <c r="F11" s="45">
        <v>34</v>
      </c>
      <c r="G11" s="130">
        <v>121.4</v>
      </c>
      <c r="H11" s="47"/>
      <c r="I11" s="48"/>
      <c r="J11" s="49"/>
    </row>
    <row r="12" spans="1:15" ht="84" customHeight="1">
      <c r="A12" s="43" t="s">
        <v>55</v>
      </c>
      <c r="B12" s="45">
        <v>316</v>
      </c>
      <c r="C12" s="67">
        <v>192</v>
      </c>
      <c r="D12" s="130">
        <v>60.8</v>
      </c>
      <c r="E12" s="67">
        <v>68</v>
      </c>
      <c r="F12" s="45">
        <v>77</v>
      </c>
      <c r="G12" s="130">
        <v>113.2</v>
      </c>
      <c r="H12" s="47"/>
      <c r="I12" s="48"/>
      <c r="J12" s="49"/>
    </row>
    <row r="13" spans="1:15" ht="31.15" customHeight="1">
      <c r="A13" s="43" t="s">
        <v>56</v>
      </c>
      <c r="B13" s="45">
        <v>5</v>
      </c>
      <c r="C13" s="67">
        <v>52</v>
      </c>
      <c r="D13" s="130" t="s">
        <v>341</v>
      </c>
      <c r="E13" s="67">
        <v>2</v>
      </c>
      <c r="F13" s="45">
        <v>44</v>
      </c>
      <c r="G13" s="130" t="s">
        <v>342</v>
      </c>
      <c r="H13" s="47"/>
      <c r="I13" s="48"/>
      <c r="J13" s="49"/>
    </row>
    <row r="14" spans="1:15" ht="31.5">
      <c r="A14" s="43" t="s">
        <v>57</v>
      </c>
      <c r="B14" s="45">
        <v>1</v>
      </c>
      <c r="C14" s="67">
        <v>10</v>
      </c>
      <c r="D14" s="130" t="s">
        <v>315</v>
      </c>
      <c r="E14" s="67">
        <v>1</v>
      </c>
      <c r="F14" s="45">
        <v>5</v>
      </c>
      <c r="G14" s="130" t="s">
        <v>292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1</v>
      </c>
      <c r="D15" s="130" t="s">
        <v>85</v>
      </c>
      <c r="E15" s="67">
        <v>0</v>
      </c>
      <c r="F15" s="45">
        <v>1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49</v>
      </c>
      <c r="C16" s="67">
        <v>67</v>
      </c>
      <c r="D16" s="130">
        <v>136.69999999999999</v>
      </c>
      <c r="E16" s="67">
        <v>10</v>
      </c>
      <c r="F16" s="45">
        <v>34</v>
      </c>
      <c r="G16" s="130" t="s">
        <v>343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10</v>
      </c>
      <c r="D17" s="130" t="s">
        <v>292</v>
      </c>
      <c r="E17" s="67">
        <v>0</v>
      </c>
      <c r="F17" s="45">
        <v>8</v>
      </c>
      <c r="G17" s="130" t="s">
        <v>85</v>
      </c>
      <c r="H17" s="47"/>
      <c r="I17" s="48"/>
      <c r="J17" s="49"/>
    </row>
    <row r="18" spans="1:10" ht="31.5">
      <c r="A18" s="43" t="s">
        <v>61</v>
      </c>
      <c r="B18" s="45">
        <v>129</v>
      </c>
      <c r="C18" s="67">
        <v>33</v>
      </c>
      <c r="D18" s="130">
        <v>25.6</v>
      </c>
      <c r="E18" s="67">
        <v>42</v>
      </c>
      <c r="F18" s="45">
        <v>11</v>
      </c>
      <c r="G18" s="130">
        <v>26.2</v>
      </c>
      <c r="H18" s="47"/>
      <c r="I18" s="48"/>
      <c r="J18" s="49"/>
    </row>
    <row r="19" spans="1:10" ht="31.5">
      <c r="A19" s="43" t="s">
        <v>62</v>
      </c>
      <c r="B19" s="45">
        <v>74</v>
      </c>
      <c r="C19" s="67">
        <v>70</v>
      </c>
      <c r="D19" s="130">
        <v>94.6</v>
      </c>
      <c r="E19" s="67">
        <v>6</v>
      </c>
      <c r="F19" s="45">
        <v>23</v>
      </c>
      <c r="G19" s="130" t="s">
        <v>344</v>
      </c>
      <c r="H19" s="47"/>
      <c r="I19" s="48"/>
      <c r="J19" s="49"/>
    </row>
    <row r="20" spans="1:10" ht="31.15" customHeight="1">
      <c r="A20" s="43" t="s">
        <v>63</v>
      </c>
      <c r="B20" s="45">
        <v>3</v>
      </c>
      <c r="C20" s="67">
        <v>21</v>
      </c>
      <c r="D20" s="130" t="s">
        <v>306</v>
      </c>
      <c r="E20" s="67">
        <v>3</v>
      </c>
      <c r="F20" s="45">
        <v>14</v>
      </c>
      <c r="G20" s="130" t="s">
        <v>345</v>
      </c>
      <c r="H20" s="47"/>
      <c r="I20" s="48"/>
      <c r="J20" s="49"/>
    </row>
    <row r="21" spans="1:10" ht="31.5">
      <c r="A21" s="43" t="s">
        <v>64</v>
      </c>
      <c r="B21" s="45">
        <v>55</v>
      </c>
      <c r="C21" s="67">
        <v>36</v>
      </c>
      <c r="D21" s="130">
        <v>65.5</v>
      </c>
      <c r="E21" s="67">
        <v>14</v>
      </c>
      <c r="F21" s="45">
        <v>11</v>
      </c>
      <c r="G21" s="130">
        <v>78.599999999999994</v>
      </c>
      <c r="H21" s="47"/>
      <c r="I21" s="48"/>
      <c r="J21" s="49"/>
    </row>
    <row r="22" spans="1:10" ht="31.5">
      <c r="A22" s="43" t="s">
        <v>65</v>
      </c>
      <c r="B22" s="45">
        <v>124</v>
      </c>
      <c r="C22" s="67">
        <v>117</v>
      </c>
      <c r="D22" s="130">
        <v>94.4</v>
      </c>
      <c r="E22" s="67">
        <v>34</v>
      </c>
      <c r="F22" s="45">
        <v>62</v>
      </c>
      <c r="G22" s="130">
        <v>182.4</v>
      </c>
      <c r="H22" s="47"/>
      <c r="I22" s="48"/>
      <c r="J22" s="52"/>
    </row>
    <row r="23" spans="1:10" ht="31.15" customHeight="1">
      <c r="A23" s="43" t="s">
        <v>66</v>
      </c>
      <c r="B23" s="45">
        <v>160</v>
      </c>
      <c r="C23" s="67">
        <v>107</v>
      </c>
      <c r="D23" s="130">
        <v>66.900000000000006</v>
      </c>
      <c r="E23" s="67">
        <v>40</v>
      </c>
      <c r="F23" s="45">
        <v>42</v>
      </c>
      <c r="G23" s="130">
        <v>105</v>
      </c>
      <c r="H23" s="47"/>
      <c r="I23" s="48"/>
      <c r="J23" s="52"/>
    </row>
    <row r="24" spans="1:10" ht="31.5">
      <c r="A24" s="43" t="s">
        <v>67</v>
      </c>
      <c r="B24" s="45">
        <v>28</v>
      </c>
      <c r="C24" s="67">
        <v>24</v>
      </c>
      <c r="D24" s="130">
        <v>85.7</v>
      </c>
      <c r="E24" s="67">
        <v>4</v>
      </c>
      <c r="F24" s="45">
        <v>11</v>
      </c>
      <c r="G24" s="130" t="s">
        <v>316</v>
      </c>
      <c r="H24" s="47"/>
      <c r="I24" s="48"/>
      <c r="J24" s="52"/>
    </row>
    <row r="25" spans="1:10" ht="31.5">
      <c r="A25" s="43" t="s">
        <v>68</v>
      </c>
      <c r="B25" s="45">
        <v>375</v>
      </c>
      <c r="C25" s="67">
        <v>264</v>
      </c>
      <c r="D25" s="130">
        <v>70.400000000000006</v>
      </c>
      <c r="E25" s="67">
        <v>69</v>
      </c>
      <c r="F25" s="45">
        <v>56</v>
      </c>
      <c r="G25" s="130">
        <v>81.2</v>
      </c>
      <c r="I25" s="48"/>
    </row>
    <row r="26" spans="1:10" ht="31.15" customHeight="1">
      <c r="A26" s="43" t="s">
        <v>69</v>
      </c>
      <c r="B26" s="45">
        <v>1</v>
      </c>
      <c r="C26" s="67">
        <v>6</v>
      </c>
      <c r="D26" s="130" t="s">
        <v>304</v>
      </c>
      <c r="E26" s="67">
        <v>0</v>
      </c>
      <c r="F26" s="45">
        <v>5</v>
      </c>
      <c r="G26" s="130" t="s">
        <v>85</v>
      </c>
      <c r="I26" s="48"/>
    </row>
    <row r="27" spans="1:10">
      <c r="A27" s="43" t="s">
        <v>70</v>
      </c>
      <c r="B27" s="45">
        <v>88</v>
      </c>
      <c r="C27" s="67">
        <v>71</v>
      </c>
      <c r="D27" s="130">
        <v>80.7</v>
      </c>
      <c r="E27" s="67">
        <v>31</v>
      </c>
      <c r="F27" s="45">
        <v>22</v>
      </c>
      <c r="G27" s="130">
        <v>71</v>
      </c>
      <c r="I27" s="48"/>
    </row>
    <row r="28" spans="1:10">
      <c r="A28" s="43" t="s">
        <v>71</v>
      </c>
      <c r="B28" s="45">
        <v>287</v>
      </c>
      <c r="C28" s="67">
        <v>52</v>
      </c>
      <c r="D28" s="130">
        <v>18.100000000000001</v>
      </c>
      <c r="E28" s="67">
        <v>85</v>
      </c>
      <c r="F28" s="45">
        <v>8</v>
      </c>
      <c r="G28" s="130">
        <v>9.4</v>
      </c>
      <c r="I28" s="48"/>
    </row>
    <row r="29" spans="1:10" ht="31.5" customHeight="1">
      <c r="A29" s="43" t="s">
        <v>72</v>
      </c>
      <c r="B29" s="45">
        <v>6</v>
      </c>
      <c r="C29" s="67">
        <v>14</v>
      </c>
      <c r="D29" s="130" t="s">
        <v>313</v>
      </c>
      <c r="E29" s="67">
        <v>1</v>
      </c>
      <c r="F29" s="45">
        <v>8</v>
      </c>
      <c r="G29" s="130" t="s">
        <v>346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F6" sqref="F6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37" t="s">
        <v>191</v>
      </c>
      <c r="B1" s="337"/>
      <c r="C1" s="337"/>
      <c r="D1" s="337"/>
      <c r="E1" s="337"/>
      <c r="F1" s="337"/>
      <c r="G1" s="337"/>
      <c r="H1" s="337"/>
      <c r="I1" s="337"/>
      <c r="J1" s="205"/>
    </row>
    <row r="2" spans="1:11" s="31" customFormat="1" ht="19.5" customHeight="1">
      <c r="A2" s="351" t="s">
        <v>78</v>
      </c>
      <c r="B2" s="351"/>
      <c r="C2" s="351"/>
      <c r="D2" s="351"/>
      <c r="E2" s="351"/>
      <c r="F2" s="351"/>
      <c r="G2" s="351"/>
      <c r="H2" s="351"/>
      <c r="I2" s="351"/>
      <c r="J2" s="206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1" s="34" customFormat="1" ht="34.5" customHeight="1">
      <c r="A4" s="352"/>
      <c r="B4" s="353" t="s">
        <v>330</v>
      </c>
      <c r="C4" s="354"/>
      <c r="D4" s="354"/>
      <c r="E4" s="355"/>
      <c r="F4" s="356" t="s">
        <v>334</v>
      </c>
      <c r="G4" s="357"/>
      <c r="H4" s="357"/>
      <c r="I4" s="358"/>
    </row>
    <row r="5" spans="1:11" s="34" customFormat="1" ht="69.75" customHeight="1">
      <c r="A5" s="352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1" s="38" customFormat="1" ht="34.5" customHeight="1">
      <c r="A6" s="70" t="s">
        <v>79</v>
      </c>
      <c r="B6" s="210">
        <v>1096</v>
      </c>
      <c r="C6" s="211">
        <v>64.281524926686217</v>
      </c>
      <c r="D6" s="210">
        <v>609</v>
      </c>
      <c r="E6" s="211">
        <v>35.718475073313783</v>
      </c>
      <c r="F6" s="210">
        <v>480</v>
      </c>
      <c r="G6" s="211">
        <v>67.892503536067892</v>
      </c>
      <c r="H6" s="210">
        <v>227</v>
      </c>
      <c r="I6" s="211">
        <v>32.107496463932108</v>
      </c>
    </row>
    <row r="7" spans="1:11" ht="15.75">
      <c r="A7" s="43" t="s">
        <v>49</v>
      </c>
      <c r="B7" s="45">
        <v>178</v>
      </c>
      <c r="C7" s="219">
        <v>71.2</v>
      </c>
      <c r="D7" s="45">
        <v>72</v>
      </c>
      <c r="E7" s="219">
        <v>28.799999999999997</v>
      </c>
      <c r="F7" s="45">
        <v>100</v>
      </c>
      <c r="G7" s="219">
        <v>73.529411764705884</v>
      </c>
      <c r="H7" s="45">
        <v>36</v>
      </c>
      <c r="I7" s="219">
        <v>26.470588235294116</v>
      </c>
      <c r="J7" s="47"/>
      <c r="K7" s="50"/>
    </row>
    <row r="8" spans="1:11" ht="15.75">
      <c r="A8" s="43" t="s">
        <v>50</v>
      </c>
      <c r="B8" s="45">
        <v>23</v>
      </c>
      <c r="C8" s="219">
        <v>57.499999999999993</v>
      </c>
      <c r="D8" s="45">
        <v>17</v>
      </c>
      <c r="E8" s="219">
        <v>42.500000000000007</v>
      </c>
      <c r="F8" s="45">
        <v>7</v>
      </c>
      <c r="G8" s="219">
        <v>63.636363636363633</v>
      </c>
      <c r="H8" s="45">
        <v>4</v>
      </c>
      <c r="I8" s="219">
        <v>36.363636363636367</v>
      </c>
      <c r="J8" s="47"/>
      <c r="K8" s="50"/>
    </row>
    <row r="9" spans="1:11" s="51" customFormat="1" ht="15.75">
      <c r="A9" s="43" t="s">
        <v>51</v>
      </c>
      <c r="B9" s="45">
        <v>0</v>
      </c>
      <c r="C9" s="219" t="s">
        <v>85</v>
      </c>
      <c r="D9" s="45">
        <v>0</v>
      </c>
      <c r="E9" s="219" t="s">
        <v>85</v>
      </c>
      <c r="F9" s="45">
        <v>0</v>
      </c>
      <c r="G9" s="219" t="s">
        <v>85</v>
      </c>
      <c r="H9" s="45">
        <v>0</v>
      </c>
      <c r="I9" s="219" t="s">
        <v>85</v>
      </c>
      <c r="J9" s="47"/>
      <c r="K9" s="50"/>
    </row>
    <row r="10" spans="1:11" ht="15.75">
      <c r="A10" s="43" t="s">
        <v>52</v>
      </c>
      <c r="B10" s="45">
        <v>56</v>
      </c>
      <c r="C10" s="219">
        <v>91.803278688524586</v>
      </c>
      <c r="D10" s="45">
        <v>5</v>
      </c>
      <c r="E10" s="219">
        <v>8.1967213114754145</v>
      </c>
      <c r="F10" s="45">
        <v>36</v>
      </c>
      <c r="G10" s="219">
        <v>90</v>
      </c>
      <c r="H10" s="45">
        <v>4</v>
      </c>
      <c r="I10" s="219">
        <v>10</v>
      </c>
      <c r="J10" s="47"/>
      <c r="K10" s="50"/>
    </row>
    <row r="11" spans="1:11" ht="15.75">
      <c r="A11" s="43" t="s">
        <v>53</v>
      </c>
      <c r="B11" s="45">
        <v>118</v>
      </c>
      <c r="C11" s="219">
        <v>88.059701492537314</v>
      </c>
      <c r="D11" s="45">
        <v>16</v>
      </c>
      <c r="E11" s="219">
        <v>11.940298507462686</v>
      </c>
      <c r="F11" s="45">
        <v>41</v>
      </c>
      <c r="G11" s="219">
        <v>93.181818181818173</v>
      </c>
      <c r="H11" s="45">
        <v>3</v>
      </c>
      <c r="I11" s="219">
        <v>6.8181818181818272</v>
      </c>
      <c r="J11" s="47"/>
      <c r="K11" s="50"/>
    </row>
    <row r="12" spans="1:11" ht="15.75">
      <c r="A12" s="43" t="s">
        <v>54</v>
      </c>
      <c r="B12" s="45">
        <v>64</v>
      </c>
      <c r="C12" s="219">
        <v>87.671232876712324</v>
      </c>
      <c r="D12" s="45">
        <v>9</v>
      </c>
      <c r="E12" s="219">
        <v>12.328767123287676</v>
      </c>
      <c r="F12" s="45">
        <v>33</v>
      </c>
      <c r="G12" s="219">
        <v>97.058823529411768</v>
      </c>
      <c r="H12" s="45">
        <v>1</v>
      </c>
      <c r="I12" s="219">
        <v>2.941176470588232</v>
      </c>
      <c r="J12" s="47"/>
      <c r="K12" s="50"/>
    </row>
    <row r="13" spans="1:11" ht="47.25">
      <c r="A13" s="43" t="s">
        <v>55</v>
      </c>
      <c r="B13" s="45">
        <v>90</v>
      </c>
      <c r="C13" s="219">
        <v>46.875</v>
      </c>
      <c r="D13" s="45">
        <v>102</v>
      </c>
      <c r="E13" s="219">
        <v>53.125</v>
      </c>
      <c r="F13" s="45">
        <v>45</v>
      </c>
      <c r="G13" s="219">
        <v>58.441558441558442</v>
      </c>
      <c r="H13" s="45">
        <v>32</v>
      </c>
      <c r="I13" s="219">
        <v>41.558441558441558</v>
      </c>
      <c r="J13" s="47"/>
      <c r="K13" s="50"/>
    </row>
    <row r="14" spans="1:11" ht="15.75">
      <c r="A14" s="43" t="s">
        <v>56</v>
      </c>
      <c r="B14" s="45">
        <v>25</v>
      </c>
      <c r="C14" s="219">
        <v>48.07692307692308</v>
      </c>
      <c r="D14" s="45">
        <v>27</v>
      </c>
      <c r="E14" s="219">
        <v>51.92307692307692</v>
      </c>
      <c r="F14" s="45">
        <v>20</v>
      </c>
      <c r="G14" s="219">
        <v>45.454545454545453</v>
      </c>
      <c r="H14" s="45">
        <v>24</v>
      </c>
      <c r="I14" s="219">
        <v>54.545454545454547</v>
      </c>
      <c r="J14" s="47"/>
      <c r="K14" s="50"/>
    </row>
    <row r="15" spans="1:11" ht="15.75">
      <c r="A15" s="43" t="s">
        <v>57</v>
      </c>
      <c r="B15" s="45">
        <v>6</v>
      </c>
      <c r="C15" s="219">
        <v>60</v>
      </c>
      <c r="D15" s="45">
        <v>4</v>
      </c>
      <c r="E15" s="219">
        <v>40</v>
      </c>
      <c r="F15" s="45">
        <v>3</v>
      </c>
      <c r="G15" s="219">
        <v>60</v>
      </c>
      <c r="H15" s="45">
        <v>2</v>
      </c>
      <c r="I15" s="219">
        <v>40</v>
      </c>
      <c r="J15" s="47"/>
      <c r="K15" s="50"/>
    </row>
    <row r="16" spans="1:11" ht="15.75">
      <c r="A16" s="43" t="s">
        <v>58</v>
      </c>
      <c r="B16" s="45">
        <v>0</v>
      </c>
      <c r="C16" s="219">
        <v>0</v>
      </c>
      <c r="D16" s="45">
        <v>1</v>
      </c>
      <c r="E16" s="219">
        <v>100</v>
      </c>
      <c r="F16" s="45">
        <v>0</v>
      </c>
      <c r="G16" s="219">
        <v>0</v>
      </c>
      <c r="H16" s="45">
        <v>1</v>
      </c>
      <c r="I16" s="219">
        <v>100</v>
      </c>
      <c r="J16" s="47"/>
      <c r="K16" s="50"/>
    </row>
    <row r="17" spans="1:11" ht="15.75">
      <c r="A17" s="43" t="s">
        <v>59</v>
      </c>
      <c r="B17" s="45">
        <v>25</v>
      </c>
      <c r="C17" s="219">
        <v>37.313432835820898</v>
      </c>
      <c r="D17" s="45">
        <v>42</v>
      </c>
      <c r="E17" s="219">
        <v>62.686567164179102</v>
      </c>
      <c r="F17" s="45">
        <v>18</v>
      </c>
      <c r="G17" s="219">
        <v>52.941176470588239</v>
      </c>
      <c r="H17" s="45">
        <v>16</v>
      </c>
      <c r="I17" s="219">
        <v>47.058823529411761</v>
      </c>
      <c r="J17" s="47"/>
      <c r="K17" s="50"/>
    </row>
    <row r="18" spans="1:11" ht="31.5">
      <c r="A18" s="43" t="s">
        <v>60</v>
      </c>
      <c r="B18" s="45">
        <v>9</v>
      </c>
      <c r="C18" s="219">
        <v>90</v>
      </c>
      <c r="D18" s="45">
        <v>1</v>
      </c>
      <c r="E18" s="219">
        <v>10</v>
      </c>
      <c r="F18" s="45">
        <v>8</v>
      </c>
      <c r="G18" s="219">
        <v>100</v>
      </c>
      <c r="H18" s="45">
        <v>0</v>
      </c>
      <c r="I18" s="219">
        <v>0</v>
      </c>
      <c r="J18" s="47"/>
      <c r="K18" s="50"/>
    </row>
    <row r="19" spans="1:11" ht="15.75">
      <c r="A19" s="43" t="s">
        <v>61</v>
      </c>
      <c r="B19" s="45">
        <v>19</v>
      </c>
      <c r="C19" s="219">
        <v>57.575757575757578</v>
      </c>
      <c r="D19" s="45">
        <v>14</v>
      </c>
      <c r="E19" s="219">
        <v>42.424242424242422</v>
      </c>
      <c r="F19" s="45">
        <v>7</v>
      </c>
      <c r="G19" s="219">
        <v>63.636363636363633</v>
      </c>
      <c r="H19" s="45">
        <v>4</v>
      </c>
      <c r="I19" s="219">
        <v>36.363636363636367</v>
      </c>
      <c r="J19" s="47"/>
      <c r="K19" s="50"/>
    </row>
    <row r="20" spans="1:11" ht="15.75">
      <c r="A20" s="43" t="s">
        <v>62</v>
      </c>
      <c r="B20" s="45">
        <v>35</v>
      </c>
      <c r="C20" s="219">
        <v>50</v>
      </c>
      <c r="D20" s="45">
        <v>35</v>
      </c>
      <c r="E20" s="219">
        <v>50</v>
      </c>
      <c r="F20" s="45">
        <v>12</v>
      </c>
      <c r="G20" s="219">
        <v>52.173913043478258</v>
      </c>
      <c r="H20" s="45">
        <v>11</v>
      </c>
      <c r="I20" s="219">
        <v>47.826086956521742</v>
      </c>
      <c r="J20" s="47"/>
      <c r="K20" s="50"/>
    </row>
    <row r="21" spans="1:11" ht="15.75">
      <c r="A21" s="43" t="s">
        <v>63</v>
      </c>
      <c r="B21" s="45">
        <v>9</v>
      </c>
      <c r="C21" s="219">
        <v>42.857142857142854</v>
      </c>
      <c r="D21" s="45">
        <v>12</v>
      </c>
      <c r="E21" s="219">
        <v>57.142857142857146</v>
      </c>
      <c r="F21" s="45">
        <v>7</v>
      </c>
      <c r="G21" s="219">
        <v>50</v>
      </c>
      <c r="H21" s="45">
        <v>7</v>
      </c>
      <c r="I21" s="219">
        <v>50</v>
      </c>
      <c r="J21" s="47"/>
      <c r="K21" s="50"/>
    </row>
    <row r="22" spans="1:11" ht="31.5">
      <c r="A22" s="43" t="s">
        <v>64</v>
      </c>
      <c r="B22" s="45">
        <v>16</v>
      </c>
      <c r="C22" s="219">
        <v>44.444444444444443</v>
      </c>
      <c r="D22" s="45">
        <v>20</v>
      </c>
      <c r="E22" s="219">
        <v>55.555555555555557</v>
      </c>
      <c r="F22" s="45">
        <v>7</v>
      </c>
      <c r="G22" s="219">
        <v>63.636363636363633</v>
      </c>
      <c r="H22" s="45">
        <v>4</v>
      </c>
      <c r="I22" s="219">
        <v>36.363636363636367</v>
      </c>
      <c r="J22" s="47"/>
      <c r="K22" s="50"/>
    </row>
    <row r="23" spans="1:11" ht="18.75" customHeight="1">
      <c r="A23" s="43" t="s">
        <v>65</v>
      </c>
      <c r="B23" s="45">
        <v>70</v>
      </c>
      <c r="C23" s="219">
        <v>59.82905982905983</v>
      </c>
      <c r="D23" s="45">
        <v>47</v>
      </c>
      <c r="E23" s="219">
        <v>40.17094017094017</v>
      </c>
      <c r="F23" s="45">
        <v>41</v>
      </c>
      <c r="G23" s="219">
        <v>66.129032258064512</v>
      </c>
      <c r="H23" s="45">
        <v>21</v>
      </c>
      <c r="I23" s="219">
        <v>33.870967741935488</v>
      </c>
      <c r="J23" s="47"/>
      <c r="K23" s="50"/>
    </row>
    <row r="24" spans="1:11" ht="15.75">
      <c r="A24" s="43" t="s">
        <v>66</v>
      </c>
      <c r="B24" s="45">
        <v>63</v>
      </c>
      <c r="C24" s="219">
        <v>58.878504672897193</v>
      </c>
      <c r="D24" s="45">
        <v>44</v>
      </c>
      <c r="E24" s="219">
        <v>41.121495327102807</v>
      </c>
      <c r="F24" s="45">
        <v>25</v>
      </c>
      <c r="G24" s="219">
        <v>59.523809523809526</v>
      </c>
      <c r="H24" s="45">
        <v>17</v>
      </c>
      <c r="I24" s="219">
        <v>40.476190476190474</v>
      </c>
      <c r="J24" s="47"/>
      <c r="K24" s="50"/>
    </row>
    <row r="25" spans="1:11" ht="15.75">
      <c r="A25" s="43" t="s">
        <v>67</v>
      </c>
      <c r="B25" s="45">
        <v>9</v>
      </c>
      <c r="C25" s="219">
        <v>37.5</v>
      </c>
      <c r="D25" s="45">
        <v>15</v>
      </c>
      <c r="E25" s="219">
        <v>62.5</v>
      </c>
      <c r="F25" s="45">
        <v>3</v>
      </c>
      <c r="G25" s="219">
        <v>27.27272727272727</v>
      </c>
      <c r="H25" s="45">
        <v>8</v>
      </c>
      <c r="I25" s="219">
        <v>72.727272727272734</v>
      </c>
      <c r="J25" s="47"/>
      <c r="K25" s="50"/>
    </row>
    <row r="26" spans="1:11" ht="31.5">
      <c r="A26" s="43" t="s">
        <v>68</v>
      </c>
      <c r="B26" s="45">
        <v>202</v>
      </c>
      <c r="C26" s="219">
        <v>76.515151515151516</v>
      </c>
      <c r="D26" s="45">
        <v>62</v>
      </c>
      <c r="E26" s="219">
        <v>23.484848484848484</v>
      </c>
      <c r="F26" s="45">
        <v>42</v>
      </c>
      <c r="G26" s="219">
        <v>75</v>
      </c>
      <c r="H26" s="45">
        <v>14</v>
      </c>
      <c r="I26" s="219">
        <v>25</v>
      </c>
    </row>
    <row r="27" spans="1:11" ht="15.75">
      <c r="A27" s="43" t="s">
        <v>69</v>
      </c>
      <c r="B27" s="45">
        <v>4</v>
      </c>
      <c r="C27" s="219">
        <v>66.666666666666657</v>
      </c>
      <c r="D27" s="45">
        <v>2</v>
      </c>
      <c r="E27" s="219">
        <v>33.333333333333343</v>
      </c>
      <c r="F27" s="45">
        <v>3</v>
      </c>
      <c r="G27" s="219">
        <v>60</v>
      </c>
      <c r="H27" s="45">
        <v>2</v>
      </c>
      <c r="I27" s="219">
        <v>40</v>
      </c>
    </row>
    <row r="28" spans="1:11" ht="15.75">
      <c r="A28" s="43" t="s">
        <v>70</v>
      </c>
      <c r="B28" s="45">
        <v>50</v>
      </c>
      <c r="C28" s="219">
        <v>70.422535211267601</v>
      </c>
      <c r="D28" s="45">
        <v>21</v>
      </c>
      <c r="E28" s="219">
        <v>29.577464788732399</v>
      </c>
      <c r="F28" s="45">
        <v>15</v>
      </c>
      <c r="G28" s="219">
        <v>68.181818181818173</v>
      </c>
      <c r="H28" s="45">
        <v>7</v>
      </c>
      <c r="I28" s="219">
        <v>31.818181818181827</v>
      </c>
    </row>
    <row r="29" spans="1:11" ht="15.75">
      <c r="A29" s="43" t="s">
        <v>71</v>
      </c>
      <c r="B29" s="45">
        <v>21</v>
      </c>
      <c r="C29" s="219">
        <v>40.384615384615387</v>
      </c>
      <c r="D29" s="45">
        <v>31</v>
      </c>
      <c r="E29" s="219">
        <v>59.615384615384613</v>
      </c>
      <c r="F29" s="45">
        <v>5</v>
      </c>
      <c r="G29" s="219">
        <v>62.5</v>
      </c>
      <c r="H29" s="45">
        <v>3</v>
      </c>
      <c r="I29" s="219">
        <v>37.5</v>
      </c>
    </row>
    <row r="30" spans="1:11" ht="15.75">
      <c r="A30" s="43" t="s">
        <v>72</v>
      </c>
      <c r="B30" s="45">
        <v>4</v>
      </c>
      <c r="C30" s="219">
        <v>28.571428571428569</v>
      </c>
      <c r="D30" s="45">
        <v>10</v>
      </c>
      <c r="E30" s="219">
        <v>71.428571428571431</v>
      </c>
      <c r="F30" s="45">
        <v>2</v>
      </c>
      <c r="G30" s="219">
        <v>25</v>
      </c>
      <c r="H30" s="45">
        <v>6</v>
      </c>
      <c r="I30" s="219">
        <v>75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9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41" t="s">
        <v>168</v>
      </c>
      <c r="B1" s="341"/>
      <c r="C1" s="341"/>
      <c r="D1" s="341"/>
    </row>
    <row r="2" spans="1:6" ht="20.25" customHeight="1">
      <c r="B2" s="341" t="s">
        <v>261</v>
      </c>
      <c r="C2" s="341"/>
      <c r="D2" s="341"/>
    </row>
    <row r="4" spans="1:6" s="97" customFormat="1" ht="35.450000000000003" customHeight="1">
      <c r="A4" s="270"/>
      <c r="B4" s="271" t="s">
        <v>252</v>
      </c>
      <c r="C4" s="304" t="s">
        <v>326</v>
      </c>
      <c r="D4" s="306" t="s">
        <v>334</v>
      </c>
    </row>
    <row r="5" spans="1:6" ht="21.75" customHeight="1">
      <c r="A5" s="98">
        <v>1</v>
      </c>
      <c r="B5" s="99" t="s">
        <v>170</v>
      </c>
      <c r="C5" s="116">
        <v>1421</v>
      </c>
      <c r="D5" s="116">
        <v>591</v>
      </c>
      <c r="F5" s="113"/>
    </row>
    <row r="6" spans="1:6" ht="63">
      <c r="A6" s="98">
        <v>2</v>
      </c>
      <c r="B6" s="99" t="s">
        <v>275</v>
      </c>
      <c r="C6" s="116">
        <v>858</v>
      </c>
      <c r="D6" s="116">
        <v>438</v>
      </c>
      <c r="F6" s="113"/>
    </row>
    <row r="7" spans="1:6">
      <c r="A7" s="98">
        <v>3</v>
      </c>
      <c r="B7" s="99" t="s">
        <v>172</v>
      </c>
      <c r="C7" s="116">
        <v>385</v>
      </c>
      <c r="D7" s="116">
        <v>164</v>
      </c>
      <c r="F7" s="113"/>
    </row>
    <row r="8" spans="1:6" s="100" customFormat="1">
      <c r="A8" s="98">
        <v>4</v>
      </c>
      <c r="B8" s="99" t="s">
        <v>184</v>
      </c>
      <c r="C8" s="116">
        <v>356</v>
      </c>
      <c r="D8" s="116">
        <v>190</v>
      </c>
      <c r="F8" s="113"/>
    </row>
    <row r="9" spans="1:6" s="100" customFormat="1">
      <c r="A9" s="98">
        <v>5</v>
      </c>
      <c r="B9" s="99" t="s">
        <v>217</v>
      </c>
      <c r="C9" s="116">
        <v>295</v>
      </c>
      <c r="D9" s="116">
        <v>97</v>
      </c>
      <c r="F9" s="113"/>
    </row>
    <row r="10" spans="1:6" s="100" customFormat="1" ht="37.5" customHeight="1">
      <c r="A10" s="98">
        <v>6</v>
      </c>
      <c r="B10" s="99" t="s">
        <v>188</v>
      </c>
      <c r="C10" s="116">
        <v>256</v>
      </c>
      <c r="D10" s="116">
        <v>53</v>
      </c>
      <c r="F10" s="113"/>
    </row>
    <row r="11" spans="1:6" s="100" customFormat="1" ht="32.25" customHeight="1">
      <c r="A11" s="98">
        <v>7</v>
      </c>
      <c r="B11" s="99" t="s">
        <v>174</v>
      </c>
      <c r="C11" s="116">
        <v>255</v>
      </c>
      <c r="D11" s="116">
        <v>135</v>
      </c>
      <c r="F11" s="113"/>
    </row>
    <row r="12" spans="1:6" s="100" customFormat="1" ht="31.5">
      <c r="A12" s="98">
        <v>8</v>
      </c>
      <c r="B12" s="99" t="s">
        <v>175</v>
      </c>
      <c r="C12" s="116">
        <v>250</v>
      </c>
      <c r="D12" s="116">
        <v>109</v>
      </c>
      <c r="F12" s="113"/>
    </row>
    <row r="13" spans="1:6" s="100" customFormat="1" ht="47.25">
      <c r="A13" s="98">
        <v>9</v>
      </c>
      <c r="B13" s="99" t="s">
        <v>169</v>
      </c>
      <c r="C13" s="116">
        <v>190</v>
      </c>
      <c r="D13" s="116">
        <v>121</v>
      </c>
      <c r="F13" s="113"/>
    </row>
    <row r="14" spans="1:6" s="100" customFormat="1">
      <c r="A14" s="98">
        <v>10</v>
      </c>
      <c r="B14" s="99" t="s">
        <v>176</v>
      </c>
      <c r="C14" s="116">
        <v>170</v>
      </c>
      <c r="D14" s="116">
        <v>97</v>
      </c>
      <c r="F14" s="113"/>
    </row>
    <row r="15" spans="1:6" s="100" customFormat="1">
      <c r="A15" s="98">
        <v>11</v>
      </c>
      <c r="B15" s="99" t="s">
        <v>179</v>
      </c>
      <c r="C15" s="116">
        <v>167</v>
      </c>
      <c r="D15" s="116">
        <v>94</v>
      </c>
      <c r="F15" s="113"/>
    </row>
    <row r="16" spans="1:6" s="100" customFormat="1" ht="31.5">
      <c r="A16" s="98">
        <v>12</v>
      </c>
      <c r="B16" s="99" t="s">
        <v>185</v>
      </c>
      <c r="C16" s="116">
        <v>166</v>
      </c>
      <c r="D16" s="116">
        <v>49</v>
      </c>
      <c r="F16" s="113"/>
    </row>
    <row r="17" spans="1:6" s="100" customFormat="1">
      <c r="A17" s="98">
        <v>13</v>
      </c>
      <c r="B17" s="99" t="s">
        <v>178</v>
      </c>
      <c r="C17" s="116">
        <v>153</v>
      </c>
      <c r="D17" s="116">
        <v>52</v>
      </c>
      <c r="F17" s="113"/>
    </row>
    <row r="18" spans="1:6" s="100" customFormat="1">
      <c r="A18" s="98">
        <v>14</v>
      </c>
      <c r="B18" s="99" t="s">
        <v>187</v>
      </c>
      <c r="C18" s="116">
        <v>128</v>
      </c>
      <c r="D18" s="116">
        <v>58</v>
      </c>
      <c r="F18" s="113"/>
    </row>
    <row r="19" spans="1:6" s="100" customFormat="1">
      <c r="A19" s="98">
        <v>15</v>
      </c>
      <c r="B19" s="99" t="s">
        <v>173</v>
      </c>
      <c r="C19" s="116">
        <v>126</v>
      </c>
      <c r="D19" s="116">
        <v>36</v>
      </c>
      <c r="F19" s="113"/>
    </row>
    <row r="20" spans="1:6" s="100" customFormat="1" ht="47.25">
      <c r="A20" s="98">
        <v>16</v>
      </c>
      <c r="B20" s="99" t="s">
        <v>295</v>
      </c>
      <c r="C20" s="116">
        <v>122</v>
      </c>
      <c r="D20" s="116">
        <v>45</v>
      </c>
      <c r="F20" s="113"/>
    </row>
    <row r="21" spans="1:6" s="100" customFormat="1" ht="31.5">
      <c r="A21" s="98">
        <v>17</v>
      </c>
      <c r="B21" s="99" t="s">
        <v>180</v>
      </c>
      <c r="C21" s="116">
        <v>122</v>
      </c>
      <c r="D21" s="116">
        <v>54</v>
      </c>
      <c r="F21" s="113"/>
    </row>
    <row r="22" spans="1:6" s="100" customFormat="1" ht="31.5">
      <c r="A22" s="98">
        <v>18</v>
      </c>
      <c r="B22" s="99" t="s">
        <v>270</v>
      </c>
      <c r="C22" s="116">
        <v>119</v>
      </c>
      <c r="D22" s="116">
        <v>58</v>
      </c>
      <c r="F22" s="113"/>
    </row>
    <row r="23" spans="1:6" s="100" customFormat="1" ht="31.5">
      <c r="A23" s="98">
        <v>19</v>
      </c>
      <c r="B23" s="99" t="s">
        <v>177</v>
      </c>
      <c r="C23" s="116">
        <v>111</v>
      </c>
      <c r="D23" s="116">
        <v>54</v>
      </c>
      <c r="F23" s="113"/>
    </row>
    <row r="24" spans="1:6" s="100" customFormat="1" ht="31.5">
      <c r="A24" s="98">
        <v>20</v>
      </c>
      <c r="B24" s="99" t="s">
        <v>287</v>
      </c>
      <c r="C24" s="116">
        <v>104</v>
      </c>
      <c r="D24" s="116">
        <v>53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0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41" t="s">
        <v>195</v>
      </c>
      <c r="B1" s="341"/>
      <c r="C1" s="341"/>
      <c r="D1" s="341"/>
    </row>
    <row r="2" spans="1:6" ht="20.25" customHeight="1">
      <c r="A2" s="341" t="s">
        <v>261</v>
      </c>
      <c r="B2" s="341"/>
      <c r="C2" s="341"/>
      <c r="D2" s="341"/>
    </row>
    <row r="4" spans="1:6" customFormat="1" ht="31.5">
      <c r="A4" s="281"/>
      <c r="B4" s="282" t="s">
        <v>257</v>
      </c>
      <c r="C4" s="283" t="s">
        <v>326</v>
      </c>
      <c r="D4" s="284" t="s">
        <v>334</v>
      </c>
    </row>
    <row r="5" spans="1:6" s="97" customFormat="1" ht="24.75" customHeight="1">
      <c r="A5" s="270">
        <v>1</v>
      </c>
      <c r="B5" s="271" t="s">
        <v>170</v>
      </c>
      <c r="C5" s="305">
        <v>993</v>
      </c>
      <c r="D5" s="319">
        <v>385</v>
      </c>
    </row>
    <row r="6" spans="1:6" ht="63">
      <c r="A6" s="98">
        <v>2</v>
      </c>
      <c r="B6" s="99" t="s">
        <v>275</v>
      </c>
      <c r="C6" s="116">
        <v>723</v>
      </c>
      <c r="D6" s="116">
        <v>372</v>
      </c>
      <c r="F6" s="113"/>
    </row>
    <row r="7" spans="1:6">
      <c r="A7" s="98">
        <v>3</v>
      </c>
      <c r="B7" s="99" t="s">
        <v>172</v>
      </c>
      <c r="C7" s="116">
        <v>324</v>
      </c>
      <c r="D7" s="116">
        <v>137</v>
      </c>
      <c r="F7" s="113"/>
    </row>
    <row r="8" spans="1:6">
      <c r="A8" s="98">
        <v>4</v>
      </c>
      <c r="B8" s="99" t="s">
        <v>184</v>
      </c>
      <c r="C8" s="116">
        <v>272</v>
      </c>
      <c r="D8" s="116">
        <v>143</v>
      </c>
      <c r="F8" s="113"/>
    </row>
    <row r="9" spans="1:6" s="100" customFormat="1" ht="31.5">
      <c r="A9" s="98">
        <v>5</v>
      </c>
      <c r="B9" s="99" t="s">
        <v>174</v>
      </c>
      <c r="C9" s="116">
        <v>225</v>
      </c>
      <c r="D9" s="116">
        <v>121</v>
      </c>
      <c r="F9" s="113"/>
    </row>
    <row r="10" spans="1:6" s="100" customFormat="1">
      <c r="A10" s="98">
        <v>6</v>
      </c>
      <c r="B10" s="99" t="s">
        <v>217</v>
      </c>
      <c r="C10" s="116">
        <v>220</v>
      </c>
      <c r="D10" s="116">
        <v>74</v>
      </c>
      <c r="F10" s="113"/>
    </row>
    <row r="11" spans="1:6" s="100" customFormat="1" ht="32.25" customHeight="1">
      <c r="A11" s="98">
        <v>7</v>
      </c>
      <c r="B11" s="99" t="s">
        <v>175</v>
      </c>
      <c r="C11" s="116">
        <v>216</v>
      </c>
      <c r="D11" s="116">
        <v>96</v>
      </c>
      <c r="F11" s="113"/>
    </row>
    <row r="12" spans="1:6" s="100" customFormat="1" ht="35.25" customHeight="1">
      <c r="A12" s="98">
        <v>8</v>
      </c>
      <c r="B12" s="99" t="s">
        <v>188</v>
      </c>
      <c r="C12" s="116">
        <v>197</v>
      </c>
      <c r="D12" s="116">
        <v>40</v>
      </c>
      <c r="F12" s="113"/>
    </row>
    <row r="13" spans="1:6" s="100" customFormat="1">
      <c r="A13" s="98">
        <v>9</v>
      </c>
      <c r="B13" s="99" t="s">
        <v>179</v>
      </c>
      <c r="C13" s="116">
        <v>149</v>
      </c>
      <c r="D13" s="116">
        <v>80</v>
      </c>
      <c r="F13" s="113"/>
    </row>
    <row r="14" spans="1:6" s="100" customFormat="1">
      <c r="A14" s="98">
        <v>10</v>
      </c>
      <c r="B14" s="99" t="s">
        <v>176</v>
      </c>
      <c r="C14" s="116">
        <v>144</v>
      </c>
      <c r="D14" s="116">
        <v>82</v>
      </c>
      <c r="F14" s="113"/>
    </row>
    <row r="15" spans="1:6" s="100" customFormat="1" ht="47.25">
      <c r="A15" s="98">
        <v>11</v>
      </c>
      <c r="B15" s="99" t="s">
        <v>295</v>
      </c>
      <c r="C15" s="116">
        <v>105</v>
      </c>
      <c r="D15" s="116">
        <v>38</v>
      </c>
      <c r="F15" s="113"/>
    </row>
    <row r="16" spans="1:6" s="100" customFormat="1" ht="31.5">
      <c r="A16" s="98">
        <v>12</v>
      </c>
      <c r="B16" s="99" t="s">
        <v>270</v>
      </c>
      <c r="C16" s="116">
        <v>104</v>
      </c>
      <c r="D16" s="116">
        <v>51</v>
      </c>
      <c r="F16" s="113"/>
    </row>
    <row r="17" spans="1:6" s="100" customFormat="1" ht="31.5">
      <c r="A17" s="98">
        <v>13</v>
      </c>
      <c r="B17" s="99" t="s">
        <v>287</v>
      </c>
      <c r="C17" s="116">
        <v>102</v>
      </c>
      <c r="D17" s="116">
        <v>52</v>
      </c>
      <c r="F17" s="113"/>
    </row>
    <row r="18" spans="1:6" s="100" customFormat="1" ht="31.5">
      <c r="A18" s="98">
        <v>14</v>
      </c>
      <c r="B18" s="99" t="s">
        <v>185</v>
      </c>
      <c r="C18" s="116">
        <v>95</v>
      </c>
      <c r="D18" s="116">
        <v>28</v>
      </c>
      <c r="F18" s="113"/>
    </row>
    <row r="19" spans="1:6" s="100" customFormat="1">
      <c r="A19" s="98">
        <v>15</v>
      </c>
      <c r="B19" s="99" t="s">
        <v>182</v>
      </c>
      <c r="C19" s="116">
        <v>83</v>
      </c>
      <c r="D19" s="116">
        <v>45</v>
      </c>
      <c r="F19" s="113"/>
    </row>
    <row r="20" spans="1:6" s="100" customFormat="1" ht="47.25">
      <c r="A20" s="98">
        <v>16</v>
      </c>
      <c r="B20" s="99" t="s">
        <v>169</v>
      </c>
      <c r="C20" s="116">
        <v>81</v>
      </c>
      <c r="D20" s="116">
        <v>44</v>
      </c>
      <c r="F20" s="113"/>
    </row>
    <row r="21" spans="1:6" s="100" customFormat="1">
      <c r="A21" s="98">
        <v>17</v>
      </c>
      <c r="B21" s="99" t="s">
        <v>190</v>
      </c>
      <c r="C21" s="116">
        <v>78</v>
      </c>
      <c r="D21" s="116">
        <v>26</v>
      </c>
      <c r="F21" s="113"/>
    </row>
    <row r="22" spans="1:6" s="100" customFormat="1" ht="31.5">
      <c r="A22" s="98">
        <v>18</v>
      </c>
      <c r="B22" s="99" t="s">
        <v>183</v>
      </c>
      <c r="C22" s="116">
        <v>72</v>
      </c>
      <c r="D22" s="116">
        <v>23</v>
      </c>
      <c r="F22" s="113"/>
    </row>
    <row r="23" spans="1:6" s="100" customFormat="1">
      <c r="A23" s="98">
        <v>19</v>
      </c>
      <c r="B23" s="99" t="s">
        <v>187</v>
      </c>
      <c r="C23" s="116">
        <v>67</v>
      </c>
      <c r="D23" s="116">
        <v>39</v>
      </c>
      <c r="F23" s="113"/>
    </row>
    <row r="24" spans="1:6" s="100" customFormat="1">
      <c r="A24" s="98">
        <v>20</v>
      </c>
      <c r="B24" s="99" t="s">
        <v>186</v>
      </c>
      <c r="C24" s="116">
        <v>59</v>
      </c>
      <c r="D24" s="116">
        <v>27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8.8554687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41" t="s">
        <v>197</v>
      </c>
      <c r="B1" s="341"/>
      <c r="C1" s="341"/>
      <c r="D1" s="341"/>
    </row>
    <row r="2" spans="1:6" ht="20.25" customHeight="1">
      <c r="B2" s="341" t="s">
        <v>261</v>
      </c>
      <c r="C2" s="341"/>
      <c r="D2" s="341"/>
    </row>
    <row r="3" spans="1:6" ht="9.75" customHeight="1"/>
    <row r="4" spans="1:6" s="97" customFormat="1" ht="35.450000000000003" customHeight="1">
      <c r="A4" s="204"/>
      <c r="B4" s="259" t="s">
        <v>252</v>
      </c>
      <c r="C4" s="283" t="s">
        <v>326</v>
      </c>
      <c r="D4" s="284" t="s">
        <v>334</v>
      </c>
    </row>
    <row r="5" spans="1:6" ht="19.5" customHeight="1">
      <c r="A5" s="98">
        <v>1</v>
      </c>
      <c r="B5" s="99" t="s">
        <v>170</v>
      </c>
      <c r="C5" s="116">
        <v>428</v>
      </c>
      <c r="D5" s="116">
        <v>206</v>
      </c>
      <c r="F5" s="113"/>
    </row>
    <row r="6" spans="1:6" ht="63">
      <c r="A6" s="98">
        <v>2</v>
      </c>
      <c r="B6" s="99" t="s">
        <v>275</v>
      </c>
      <c r="C6" s="116">
        <v>135</v>
      </c>
      <c r="D6" s="116">
        <v>66</v>
      </c>
      <c r="F6" s="113"/>
    </row>
    <row r="7" spans="1:6">
      <c r="A7" s="98">
        <v>3</v>
      </c>
      <c r="B7" s="99" t="s">
        <v>178</v>
      </c>
      <c r="C7" s="116">
        <v>124</v>
      </c>
      <c r="D7" s="116">
        <v>36</v>
      </c>
      <c r="F7" s="113"/>
    </row>
    <row r="8" spans="1:6" s="100" customFormat="1" ht="47.25">
      <c r="A8" s="98">
        <v>4</v>
      </c>
      <c r="B8" s="99" t="s">
        <v>169</v>
      </c>
      <c r="C8" s="116">
        <v>109</v>
      </c>
      <c r="D8" s="116">
        <v>77</v>
      </c>
      <c r="F8" s="113"/>
    </row>
    <row r="9" spans="1:6" s="100" customFormat="1">
      <c r="A9" s="98">
        <v>5</v>
      </c>
      <c r="B9" s="99" t="s">
        <v>184</v>
      </c>
      <c r="C9" s="116">
        <v>84</v>
      </c>
      <c r="D9" s="116">
        <v>47</v>
      </c>
      <c r="F9" s="113"/>
    </row>
    <row r="10" spans="1:6" s="100" customFormat="1" ht="31.5">
      <c r="A10" s="98">
        <v>6</v>
      </c>
      <c r="B10" s="99" t="s">
        <v>180</v>
      </c>
      <c r="C10" s="116">
        <v>76</v>
      </c>
      <c r="D10" s="116">
        <v>32</v>
      </c>
      <c r="F10" s="113"/>
    </row>
    <row r="11" spans="1:6" s="100" customFormat="1">
      <c r="A11" s="98">
        <v>7</v>
      </c>
      <c r="B11" s="99" t="s">
        <v>217</v>
      </c>
      <c r="C11" s="116">
        <v>75</v>
      </c>
      <c r="D11" s="116">
        <v>23</v>
      </c>
      <c r="F11" s="113"/>
    </row>
    <row r="12" spans="1:6" s="100" customFormat="1">
      <c r="A12" s="98">
        <v>8</v>
      </c>
      <c r="B12" s="99" t="s">
        <v>173</v>
      </c>
      <c r="C12" s="116">
        <v>75</v>
      </c>
      <c r="D12" s="116">
        <v>17</v>
      </c>
      <c r="F12" s="113"/>
    </row>
    <row r="13" spans="1:6" s="100" customFormat="1" ht="31.5">
      <c r="A13" s="98">
        <v>9</v>
      </c>
      <c r="B13" s="99" t="s">
        <v>185</v>
      </c>
      <c r="C13" s="116">
        <v>71</v>
      </c>
      <c r="D13" s="116">
        <v>21</v>
      </c>
      <c r="F13" s="113"/>
    </row>
    <row r="14" spans="1:6" s="100" customFormat="1">
      <c r="A14" s="98">
        <v>10</v>
      </c>
      <c r="B14" s="99" t="s">
        <v>172</v>
      </c>
      <c r="C14" s="116">
        <v>61</v>
      </c>
      <c r="D14" s="116">
        <v>27</v>
      </c>
      <c r="F14" s="113"/>
    </row>
    <row r="15" spans="1:6" s="100" customFormat="1">
      <c r="A15" s="98">
        <v>11</v>
      </c>
      <c r="B15" s="99" t="s">
        <v>187</v>
      </c>
      <c r="C15" s="116">
        <v>61</v>
      </c>
      <c r="D15" s="116">
        <v>19</v>
      </c>
      <c r="F15" s="113"/>
    </row>
    <row r="16" spans="1:6" s="100" customFormat="1" ht="35.25" customHeight="1">
      <c r="A16" s="98">
        <v>12</v>
      </c>
      <c r="B16" s="99" t="s">
        <v>188</v>
      </c>
      <c r="C16" s="116">
        <v>59</v>
      </c>
      <c r="D16" s="116">
        <v>13</v>
      </c>
      <c r="F16" s="113"/>
    </row>
    <row r="17" spans="1:6" s="100" customFormat="1">
      <c r="A17" s="98">
        <v>13</v>
      </c>
      <c r="B17" s="99" t="s">
        <v>181</v>
      </c>
      <c r="C17" s="116">
        <v>59</v>
      </c>
      <c r="D17" s="116">
        <v>27</v>
      </c>
      <c r="F17" s="113"/>
    </row>
    <row r="18" spans="1:6" s="100" customFormat="1" ht="31.5">
      <c r="A18" s="98">
        <v>14</v>
      </c>
      <c r="B18" s="99" t="s">
        <v>177</v>
      </c>
      <c r="C18" s="116">
        <v>58</v>
      </c>
      <c r="D18" s="116">
        <v>27</v>
      </c>
      <c r="F18" s="113"/>
    </row>
    <row r="19" spans="1:6" s="100" customFormat="1">
      <c r="A19" s="98">
        <v>15</v>
      </c>
      <c r="B19" s="99" t="s">
        <v>307</v>
      </c>
      <c r="C19" s="116">
        <v>56</v>
      </c>
      <c r="D19" s="116">
        <v>52</v>
      </c>
      <c r="F19" s="113"/>
    </row>
    <row r="20" spans="1:6" s="100" customFormat="1">
      <c r="A20" s="98">
        <v>16</v>
      </c>
      <c r="B20" s="99" t="s">
        <v>308</v>
      </c>
      <c r="C20" s="116">
        <v>48</v>
      </c>
      <c r="D20" s="116">
        <v>27</v>
      </c>
      <c r="F20" s="113"/>
    </row>
    <row r="21" spans="1:6" s="100" customFormat="1">
      <c r="A21" s="98">
        <v>17</v>
      </c>
      <c r="B21" s="99" t="s">
        <v>186</v>
      </c>
      <c r="C21" s="116">
        <v>44</v>
      </c>
      <c r="D21" s="116">
        <v>16</v>
      </c>
      <c r="F21" s="113"/>
    </row>
    <row r="22" spans="1:6" s="100" customFormat="1">
      <c r="A22" s="98">
        <v>18</v>
      </c>
      <c r="B22" s="99" t="s">
        <v>347</v>
      </c>
      <c r="C22" s="116">
        <v>35</v>
      </c>
      <c r="D22" s="116">
        <v>9</v>
      </c>
      <c r="F22" s="113"/>
    </row>
    <row r="23" spans="1:6" s="100" customFormat="1" ht="31.5">
      <c r="A23" s="98">
        <v>19</v>
      </c>
      <c r="B23" s="99" t="s">
        <v>175</v>
      </c>
      <c r="C23" s="116">
        <v>34</v>
      </c>
      <c r="D23" s="116">
        <v>13</v>
      </c>
      <c r="F23" s="113"/>
    </row>
    <row r="24" spans="1:6" s="100" customFormat="1" ht="47.25">
      <c r="A24" s="98">
        <v>20</v>
      </c>
      <c r="B24" s="99" t="s">
        <v>189</v>
      </c>
      <c r="C24" s="116">
        <v>32</v>
      </c>
      <c r="D24" s="116">
        <v>8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C7" sqref="C7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37" t="s">
        <v>80</v>
      </c>
      <c r="B1" s="337"/>
      <c r="C1" s="337"/>
      <c r="D1" s="337"/>
      <c r="E1" s="337"/>
      <c r="F1" s="337"/>
      <c r="G1" s="337"/>
    </row>
    <row r="2" spans="1:16" s="31" customFormat="1" ht="19.5" customHeight="1">
      <c r="A2" s="336" t="s">
        <v>34</v>
      </c>
      <c r="B2" s="336"/>
      <c r="C2" s="336"/>
      <c r="D2" s="336"/>
      <c r="E2" s="336"/>
      <c r="F2" s="336"/>
      <c r="G2" s="336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134</v>
      </c>
    </row>
    <row r="4" spans="1:16" s="34" customFormat="1" ht="56.45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16" s="34" customFormat="1" ht="28.5" customHeight="1">
      <c r="A5" s="70" t="s">
        <v>47</v>
      </c>
      <c r="B5" s="126">
        <v>16760</v>
      </c>
      <c r="C5" s="126">
        <v>13116</v>
      </c>
      <c r="D5" s="125">
        <v>78.3</v>
      </c>
      <c r="E5" s="126">
        <v>5757</v>
      </c>
      <c r="F5" s="126">
        <v>5583</v>
      </c>
      <c r="G5" s="125">
        <v>97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2126</v>
      </c>
      <c r="C7" s="135">
        <v>1607</v>
      </c>
      <c r="D7" s="127">
        <v>75.599999999999994</v>
      </c>
      <c r="E7" s="136">
        <v>886</v>
      </c>
      <c r="F7" s="135">
        <v>677</v>
      </c>
      <c r="G7" s="127">
        <v>76.400000000000006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1558</v>
      </c>
      <c r="C8" s="67">
        <v>1381</v>
      </c>
      <c r="D8" s="125">
        <v>88.6</v>
      </c>
      <c r="E8" s="131">
        <v>682</v>
      </c>
      <c r="F8" s="67">
        <v>537</v>
      </c>
      <c r="G8" s="125">
        <v>78.7</v>
      </c>
      <c r="H8" s="81"/>
      <c r="I8" s="79"/>
    </row>
    <row r="9" spans="1:16" ht="18.75">
      <c r="A9" s="80" t="s">
        <v>38</v>
      </c>
      <c r="B9" s="66">
        <v>1844</v>
      </c>
      <c r="C9" s="67">
        <v>1557</v>
      </c>
      <c r="D9" s="125">
        <v>84.4</v>
      </c>
      <c r="E9" s="131">
        <v>702</v>
      </c>
      <c r="F9" s="67">
        <v>659</v>
      </c>
      <c r="G9" s="125">
        <v>93.9</v>
      </c>
      <c r="H9" s="81"/>
      <c r="I9" s="79"/>
    </row>
    <row r="10" spans="1:16" ht="18.75">
      <c r="A10" s="80" t="s">
        <v>39</v>
      </c>
      <c r="B10" s="66">
        <v>1062</v>
      </c>
      <c r="C10" s="67">
        <v>792</v>
      </c>
      <c r="D10" s="125">
        <v>74.599999999999994</v>
      </c>
      <c r="E10" s="131">
        <v>380</v>
      </c>
      <c r="F10" s="67">
        <v>328</v>
      </c>
      <c r="G10" s="125">
        <v>86.3</v>
      </c>
      <c r="H10" s="81"/>
      <c r="I10" s="79"/>
    </row>
    <row r="11" spans="1:16" s="51" customFormat="1" ht="18.75">
      <c r="A11" s="80" t="s">
        <v>40</v>
      </c>
      <c r="B11" s="66">
        <v>3170</v>
      </c>
      <c r="C11" s="67">
        <v>2419</v>
      </c>
      <c r="D11" s="125">
        <v>76.3</v>
      </c>
      <c r="E11" s="131">
        <v>896</v>
      </c>
      <c r="F11" s="67">
        <v>1130</v>
      </c>
      <c r="G11" s="125">
        <v>126.1</v>
      </c>
      <c r="H11" s="81"/>
      <c r="I11" s="79"/>
    </row>
    <row r="12" spans="1:16" ht="42.75" customHeight="1">
      <c r="A12" s="80" t="s">
        <v>41</v>
      </c>
      <c r="B12" s="66">
        <v>712</v>
      </c>
      <c r="C12" s="67">
        <v>639</v>
      </c>
      <c r="D12" s="125">
        <v>89.7</v>
      </c>
      <c r="E12" s="131">
        <v>168</v>
      </c>
      <c r="F12" s="67">
        <v>205</v>
      </c>
      <c r="G12" s="125">
        <v>122</v>
      </c>
      <c r="H12" s="81"/>
      <c r="I12" s="79"/>
    </row>
    <row r="13" spans="1:16" ht="18.75">
      <c r="A13" s="80" t="s">
        <v>42</v>
      </c>
      <c r="B13" s="66">
        <v>1929</v>
      </c>
      <c r="C13" s="67">
        <v>1306</v>
      </c>
      <c r="D13" s="125">
        <v>67.7</v>
      </c>
      <c r="E13" s="131">
        <v>431</v>
      </c>
      <c r="F13" s="67">
        <v>436</v>
      </c>
      <c r="G13" s="125">
        <v>101.2</v>
      </c>
      <c r="H13" s="81"/>
      <c r="I13" s="79"/>
    </row>
    <row r="14" spans="1:16" ht="49.5">
      <c r="A14" s="80" t="s">
        <v>43</v>
      </c>
      <c r="B14" s="66">
        <v>2010</v>
      </c>
      <c r="C14" s="67">
        <v>1628</v>
      </c>
      <c r="D14" s="125">
        <v>81</v>
      </c>
      <c r="E14" s="131">
        <v>837</v>
      </c>
      <c r="F14" s="67">
        <v>848</v>
      </c>
      <c r="G14" s="125">
        <v>101.3</v>
      </c>
      <c r="H14" s="81"/>
      <c r="I14" s="79"/>
    </row>
    <row r="15" spans="1:16" ht="18.75">
      <c r="A15" s="80" t="s">
        <v>44</v>
      </c>
      <c r="B15" s="66">
        <v>2349</v>
      </c>
      <c r="C15" s="67">
        <v>1787</v>
      </c>
      <c r="D15" s="125">
        <v>76.099999999999994</v>
      </c>
      <c r="E15" s="131">
        <v>775</v>
      </c>
      <c r="F15" s="67">
        <v>763</v>
      </c>
      <c r="G15" s="125">
        <v>98.5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F8" sqref="F8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37" t="s">
        <v>191</v>
      </c>
      <c r="B1" s="337"/>
      <c r="C1" s="337"/>
      <c r="D1" s="337"/>
      <c r="E1" s="337"/>
      <c r="F1" s="337"/>
      <c r="G1" s="337"/>
      <c r="H1" s="337"/>
      <c r="I1" s="337"/>
    </row>
    <row r="2" spans="1:13" s="31" customFormat="1" ht="19.5" customHeight="1">
      <c r="A2" s="336" t="s">
        <v>34</v>
      </c>
      <c r="B2" s="336"/>
      <c r="C2" s="336"/>
      <c r="D2" s="336"/>
      <c r="E2" s="336"/>
      <c r="F2" s="336"/>
      <c r="G2" s="336"/>
      <c r="H2" s="336"/>
      <c r="I2" s="336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3" s="34" customFormat="1" ht="26.25" customHeight="1">
      <c r="A4" s="360"/>
      <c r="B4" s="353" t="s">
        <v>330</v>
      </c>
      <c r="C4" s="354"/>
      <c r="D4" s="354"/>
      <c r="E4" s="355"/>
      <c r="F4" s="356" t="s">
        <v>334</v>
      </c>
      <c r="G4" s="357"/>
      <c r="H4" s="357"/>
      <c r="I4" s="358"/>
    </row>
    <row r="5" spans="1:13" s="34" customFormat="1" ht="69.75" customHeight="1">
      <c r="A5" s="360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3" s="34" customFormat="1" ht="39" customHeight="1">
      <c r="A6" s="221" t="s">
        <v>47</v>
      </c>
      <c r="B6" s="210">
        <v>8904</v>
      </c>
      <c r="C6" s="211">
        <v>67.886550777676121</v>
      </c>
      <c r="D6" s="210">
        <v>4212</v>
      </c>
      <c r="E6" s="211">
        <v>32.113449222323879</v>
      </c>
      <c r="F6" s="210">
        <v>3800</v>
      </c>
      <c r="G6" s="212">
        <v>68.063765000895572</v>
      </c>
      <c r="H6" s="210">
        <v>1783</v>
      </c>
      <c r="I6" s="212">
        <v>31.936234999104428</v>
      </c>
      <c r="K6" s="34">
        <v>540903</v>
      </c>
      <c r="L6" s="34">
        <v>488038</v>
      </c>
    </row>
    <row r="7" spans="1:13" s="34" customFormat="1" ht="18.75" customHeight="1">
      <c r="A7" s="137" t="s">
        <v>198</v>
      </c>
      <c r="B7" s="128"/>
      <c r="C7" s="215"/>
      <c r="D7" s="128"/>
      <c r="E7" s="215"/>
      <c r="F7" s="128"/>
      <c r="G7" s="215"/>
      <c r="H7" s="128"/>
      <c r="I7" s="216"/>
    </row>
    <row r="8" spans="1:13" s="59" customFormat="1" ht="45.75" customHeight="1">
      <c r="A8" s="133" t="s">
        <v>36</v>
      </c>
      <c r="B8" s="217">
        <v>1031</v>
      </c>
      <c r="C8" s="218">
        <v>64.1568139390168</v>
      </c>
      <c r="D8" s="217">
        <v>576</v>
      </c>
      <c r="E8" s="218">
        <v>35.8431860609832</v>
      </c>
      <c r="F8" s="222">
        <v>445</v>
      </c>
      <c r="G8" s="218">
        <v>65.73116691285081</v>
      </c>
      <c r="H8" s="217">
        <v>232</v>
      </c>
      <c r="I8" s="218">
        <v>34.26883308714919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7">
        <v>1022</v>
      </c>
      <c r="C9" s="218">
        <v>74.004344677769723</v>
      </c>
      <c r="D9" s="217">
        <v>359</v>
      </c>
      <c r="E9" s="218">
        <v>25.995655322230277</v>
      </c>
      <c r="F9" s="222">
        <v>416</v>
      </c>
      <c r="G9" s="218">
        <v>77.467411545623833</v>
      </c>
      <c r="H9" s="217">
        <v>121</v>
      </c>
      <c r="I9" s="218">
        <v>22.532588454376167</v>
      </c>
      <c r="K9" s="81">
        <v>49463</v>
      </c>
      <c r="L9" s="81">
        <v>43537</v>
      </c>
    </row>
    <row r="10" spans="1:13" ht="16.5">
      <c r="A10" s="80" t="s">
        <v>38</v>
      </c>
      <c r="B10" s="217">
        <v>1228</v>
      </c>
      <c r="C10" s="218">
        <v>78.86962106615286</v>
      </c>
      <c r="D10" s="217">
        <v>329</v>
      </c>
      <c r="E10" s="218">
        <v>21.13037893384714</v>
      </c>
      <c r="F10" s="222">
        <v>537</v>
      </c>
      <c r="G10" s="218">
        <v>81.487101669195752</v>
      </c>
      <c r="H10" s="217">
        <v>122</v>
      </c>
      <c r="I10" s="218">
        <v>18.512898330804248</v>
      </c>
      <c r="K10" s="59">
        <v>56985</v>
      </c>
      <c r="L10" s="59">
        <v>50429</v>
      </c>
    </row>
    <row r="11" spans="1:13" ht="16.5">
      <c r="A11" s="80" t="s">
        <v>39</v>
      </c>
      <c r="B11" s="217">
        <v>710</v>
      </c>
      <c r="C11" s="218">
        <v>89.646464646464651</v>
      </c>
      <c r="D11" s="217">
        <v>82</v>
      </c>
      <c r="E11" s="218">
        <v>10.353535353535349</v>
      </c>
      <c r="F11" s="222">
        <v>302</v>
      </c>
      <c r="G11" s="218">
        <v>92.073170731707322</v>
      </c>
      <c r="H11" s="217">
        <v>26</v>
      </c>
      <c r="I11" s="218">
        <v>7.9268292682926784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7">
        <v>2053</v>
      </c>
      <c r="C12" s="218">
        <v>84.869780901198837</v>
      </c>
      <c r="D12" s="217">
        <v>366</v>
      </c>
      <c r="E12" s="218">
        <v>15.130219098801163</v>
      </c>
      <c r="F12" s="222">
        <v>964</v>
      </c>
      <c r="G12" s="218">
        <v>85.309734513274336</v>
      </c>
      <c r="H12" s="217">
        <v>166</v>
      </c>
      <c r="I12" s="218">
        <v>14.690265486725664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7">
        <v>463</v>
      </c>
      <c r="C13" s="218">
        <v>72.456964006259781</v>
      </c>
      <c r="D13" s="217">
        <v>176</v>
      </c>
      <c r="E13" s="218">
        <v>27.543035993740219</v>
      </c>
      <c r="F13" s="222">
        <v>139</v>
      </c>
      <c r="G13" s="218">
        <v>67.804878048780495</v>
      </c>
      <c r="H13" s="217">
        <v>66</v>
      </c>
      <c r="I13" s="218">
        <v>32.195121951219505</v>
      </c>
      <c r="K13" s="51">
        <v>20531</v>
      </c>
      <c r="L13" s="51">
        <v>19360</v>
      </c>
    </row>
    <row r="14" spans="1:13" ht="16.5">
      <c r="A14" s="80" t="s">
        <v>42</v>
      </c>
      <c r="B14" s="217">
        <v>768</v>
      </c>
      <c r="C14" s="218">
        <v>58.805513016845332</v>
      </c>
      <c r="D14" s="217">
        <v>538</v>
      </c>
      <c r="E14" s="218">
        <v>41.194486983154668</v>
      </c>
      <c r="F14" s="222">
        <v>261</v>
      </c>
      <c r="G14" s="218">
        <v>59.862385321100916</v>
      </c>
      <c r="H14" s="217">
        <v>175</v>
      </c>
      <c r="I14" s="218">
        <v>40.137614678899084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7">
        <v>476</v>
      </c>
      <c r="C15" s="218">
        <v>29.238329238329236</v>
      </c>
      <c r="D15" s="217">
        <v>1152</v>
      </c>
      <c r="E15" s="218">
        <v>70.761670761670757</v>
      </c>
      <c r="F15" s="222">
        <v>244</v>
      </c>
      <c r="G15" s="218">
        <v>28.773584905660378</v>
      </c>
      <c r="H15" s="217">
        <v>604</v>
      </c>
      <c r="I15" s="218">
        <v>71.226415094339615</v>
      </c>
      <c r="K15" s="48">
        <v>98596</v>
      </c>
      <c r="L15" s="48">
        <v>92241</v>
      </c>
    </row>
    <row r="16" spans="1:13" ht="16.5">
      <c r="A16" s="80" t="s">
        <v>44</v>
      </c>
      <c r="B16" s="217">
        <v>1153</v>
      </c>
      <c r="C16" s="218">
        <v>64.521544487968669</v>
      </c>
      <c r="D16" s="217">
        <v>634</v>
      </c>
      <c r="E16" s="218">
        <v>35.478455512031331</v>
      </c>
      <c r="F16" s="222">
        <v>462</v>
      </c>
      <c r="G16" s="218">
        <v>64.482306684141548</v>
      </c>
      <c r="H16" s="217">
        <v>262</v>
      </c>
      <c r="I16" s="218">
        <v>35.517693315858452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20"/>
      <c r="E18" s="220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C8" sqref="C8"/>
    </sheetView>
  </sheetViews>
  <sheetFormatPr defaultColWidth="9.140625" defaultRowHeight="15.75"/>
  <cols>
    <col min="1" max="1" width="3.140625" style="95" customWidth="1"/>
    <col min="2" max="2" width="47.140625" style="261" customWidth="1"/>
    <col min="3" max="3" width="13.7109375" style="26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41" t="s">
        <v>136</v>
      </c>
      <c r="C1" s="341"/>
      <c r="D1" s="341"/>
      <c r="E1" s="341"/>
      <c r="F1" s="341"/>
      <c r="G1" s="341"/>
      <c r="H1" s="341"/>
    </row>
    <row r="2" spans="1:8" ht="20.25" customHeight="1">
      <c r="B2" s="341" t="s">
        <v>261</v>
      </c>
      <c r="C2" s="341"/>
      <c r="D2" s="341"/>
      <c r="E2" s="341"/>
      <c r="F2" s="341"/>
      <c r="G2" s="341"/>
      <c r="H2" s="341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42"/>
      <c r="B4" s="345" t="s">
        <v>89</v>
      </c>
      <c r="C4" s="346" t="s">
        <v>331</v>
      </c>
      <c r="D4" s="346"/>
      <c r="E4" s="346"/>
      <c r="F4" s="340" t="s">
        <v>338</v>
      </c>
      <c r="G4" s="340"/>
      <c r="H4" s="340"/>
    </row>
    <row r="5" spans="1:8" ht="15.6" customHeight="1">
      <c r="A5" s="343"/>
      <c r="B5" s="345"/>
      <c r="C5" s="339" t="s">
        <v>90</v>
      </c>
      <c r="D5" s="339" t="s">
        <v>92</v>
      </c>
      <c r="E5" s="361" t="s">
        <v>91</v>
      </c>
      <c r="F5" s="339" t="s">
        <v>90</v>
      </c>
      <c r="G5" s="339" t="s">
        <v>92</v>
      </c>
      <c r="H5" s="339" t="s">
        <v>91</v>
      </c>
    </row>
    <row r="6" spans="1:8" ht="51.6" customHeight="1">
      <c r="A6" s="344"/>
      <c r="B6" s="345"/>
      <c r="C6" s="339"/>
      <c r="D6" s="339"/>
      <c r="E6" s="361"/>
      <c r="F6" s="339"/>
      <c r="G6" s="339"/>
      <c r="H6" s="339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628</v>
      </c>
      <c r="D8" s="116">
        <v>168</v>
      </c>
      <c r="E8" s="129">
        <v>-460</v>
      </c>
      <c r="F8" s="116">
        <v>340</v>
      </c>
      <c r="G8" s="116">
        <v>17</v>
      </c>
      <c r="H8" s="129">
        <v>-323</v>
      </c>
    </row>
    <row r="9" spans="1:8">
      <c r="A9" s="98">
        <v>2</v>
      </c>
      <c r="B9" s="99" t="s">
        <v>96</v>
      </c>
      <c r="C9" s="116">
        <v>456</v>
      </c>
      <c r="D9" s="116">
        <v>183</v>
      </c>
      <c r="E9" s="129">
        <v>-273</v>
      </c>
      <c r="F9" s="116">
        <v>161</v>
      </c>
      <c r="G9" s="116">
        <v>18</v>
      </c>
      <c r="H9" s="129">
        <v>-143</v>
      </c>
    </row>
    <row r="10" spans="1:8" ht="31.5">
      <c r="A10" s="98">
        <v>3</v>
      </c>
      <c r="B10" s="99" t="s">
        <v>200</v>
      </c>
      <c r="C10" s="116">
        <v>428</v>
      </c>
      <c r="D10" s="116">
        <v>211</v>
      </c>
      <c r="E10" s="129">
        <v>-217</v>
      </c>
      <c r="F10" s="116">
        <v>126</v>
      </c>
      <c r="G10" s="116">
        <v>4</v>
      </c>
      <c r="H10" s="129">
        <v>-122</v>
      </c>
    </row>
    <row r="11" spans="1:8" s="100" customFormat="1">
      <c r="A11" s="98">
        <v>4</v>
      </c>
      <c r="B11" s="99" t="s">
        <v>101</v>
      </c>
      <c r="C11" s="116">
        <v>380</v>
      </c>
      <c r="D11" s="116">
        <v>66</v>
      </c>
      <c r="E11" s="129">
        <v>-314</v>
      </c>
      <c r="F11" s="116">
        <v>200</v>
      </c>
      <c r="G11" s="116">
        <v>10</v>
      </c>
      <c r="H11" s="129">
        <v>-190</v>
      </c>
    </row>
    <row r="12" spans="1:8" s="100" customFormat="1">
      <c r="A12" s="98">
        <v>5</v>
      </c>
      <c r="B12" s="99" t="s">
        <v>95</v>
      </c>
      <c r="C12" s="116">
        <v>327</v>
      </c>
      <c r="D12" s="116">
        <v>224</v>
      </c>
      <c r="E12" s="129">
        <v>-103</v>
      </c>
      <c r="F12" s="116">
        <v>125</v>
      </c>
      <c r="G12" s="116">
        <v>20</v>
      </c>
      <c r="H12" s="129">
        <v>-105</v>
      </c>
    </row>
    <row r="13" spans="1:8" s="100" customFormat="1">
      <c r="A13" s="98">
        <v>6</v>
      </c>
      <c r="B13" s="99" t="s">
        <v>100</v>
      </c>
      <c r="C13" s="116">
        <v>309</v>
      </c>
      <c r="D13" s="116">
        <v>102</v>
      </c>
      <c r="E13" s="129">
        <v>-207</v>
      </c>
      <c r="F13" s="116">
        <v>139</v>
      </c>
      <c r="G13" s="116">
        <v>11</v>
      </c>
      <c r="H13" s="129">
        <v>-128</v>
      </c>
    </row>
    <row r="14" spans="1:8" s="100" customFormat="1">
      <c r="A14" s="98">
        <v>7</v>
      </c>
      <c r="B14" s="99" t="s">
        <v>99</v>
      </c>
      <c r="C14" s="116">
        <v>303</v>
      </c>
      <c r="D14" s="116">
        <v>93</v>
      </c>
      <c r="E14" s="129">
        <v>-210</v>
      </c>
      <c r="F14" s="116">
        <v>140</v>
      </c>
      <c r="G14" s="116">
        <v>14</v>
      </c>
      <c r="H14" s="129">
        <v>-126</v>
      </c>
    </row>
    <row r="15" spans="1:8" s="100" customFormat="1">
      <c r="A15" s="98">
        <v>8</v>
      </c>
      <c r="B15" s="99" t="s">
        <v>201</v>
      </c>
      <c r="C15" s="116">
        <v>296</v>
      </c>
      <c r="D15" s="116">
        <v>96</v>
      </c>
      <c r="E15" s="129">
        <v>-200</v>
      </c>
      <c r="F15" s="116">
        <v>134</v>
      </c>
      <c r="G15" s="116">
        <v>13</v>
      </c>
      <c r="H15" s="129">
        <v>-121</v>
      </c>
    </row>
    <row r="16" spans="1:8" s="100" customFormat="1">
      <c r="A16" s="98">
        <v>9</v>
      </c>
      <c r="B16" s="99" t="s">
        <v>290</v>
      </c>
      <c r="C16" s="116">
        <v>265</v>
      </c>
      <c r="D16" s="116">
        <v>8</v>
      </c>
      <c r="E16" s="129">
        <v>-257</v>
      </c>
      <c r="F16" s="116">
        <v>218</v>
      </c>
      <c r="G16" s="116">
        <v>0</v>
      </c>
      <c r="H16" s="129">
        <v>-218</v>
      </c>
    </row>
    <row r="17" spans="1:8" s="100" customFormat="1">
      <c r="A17" s="98">
        <v>10</v>
      </c>
      <c r="B17" s="99" t="s">
        <v>98</v>
      </c>
      <c r="C17" s="116">
        <v>248</v>
      </c>
      <c r="D17" s="116">
        <v>179</v>
      </c>
      <c r="E17" s="129">
        <v>-69</v>
      </c>
      <c r="F17" s="116">
        <v>104</v>
      </c>
      <c r="G17" s="116">
        <v>40</v>
      </c>
      <c r="H17" s="129">
        <v>-64</v>
      </c>
    </row>
    <row r="18" spans="1:8" s="100" customFormat="1">
      <c r="A18" s="98">
        <v>11</v>
      </c>
      <c r="B18" s="99" t="s">
        <v>144</v>
      </c>
      <c r="C18" s="116">
        <v>241</v>
      </c>
      <c r="D18" s="116">
        <v>217</v>
      </c>
      <c r="E18" s="129">
        <v>-24</v>
      </c>
      <c r="F18" s="116">
        <v>50</v>
      </c>
      <c r="G18" s="116">
        <v>14</v>
      </c>
      <c r="H18" s="129">
        <v>-36</v>
      </c>
    </row>
    <row r="19" spans="1:8" s="100" customFormat="1">
      <c r="A19" s="98">
        <v>12</v>
      </c>
      <c r="B19" s="99" t="s">
        <v>212</v>
      </c>
      <c r="C19" s="116">
        <v>178</v>
      </c>
      <c r="D19" s="116">
        <v>59</v>
      </c>
      <c r="E19" s="129">
        <v>-119</v>
      </c>
      <c r="F19" s="116">
        <v>69</v>
      </c>
      <c r="G19" s="116">
        <v>11</v>
      </c>
      <c r="H19" s="129">
        <v>-58</v>
      </c>
    </row>
    <row r="20" spans="1:8" s="100" customFormat="1" ht="31.5">
      <c r="A20" s="98">
        <v>13</v>
      </c>
      <c r="B20" s="99" t="s">
        <v>208</v>
      </c>
      <c r="C20" s="116">
        <v>169</v>
      </c>
      <c r="D20" s="116">
        <v>20</v>
      </c>
      <c r="E20" s="129">
        <v>-149</v>
      </c>
      <c r="F20" s="116">
        <v>66</v>
      </c>
      <c r="G20" s="116">
        <v>3</v>
      </c>
      <c r="H20" s="129">
        <v>-63</v>
      </c>
    </row>
    <row r="21" spans="1:8" s="100" customFormat="1">
      <c r="A21" s="98">
        <v>14</v>
      </c>
      <c r="B21" s="99" t="s">
        <v>102</v>
      </c>
      <c r="C21" s="116">
        <v>157</v>
      </c>
      <c r="D21" s="116">
        <v>75</v>
      </c>
      <c r="E21" s="129">
        <v>-82</v>
      </c>
      <c r="F21" s="116">
        <v>84</v>
      </c>
      <c r="G21" s="116">
        <v>10</v>
      </c>
      <c r="H21" s="129">
        <v>-74</v>
      </c>
    </row>
    <row r="22" spans="1:8" s="100" customFormat="1">
      <c r="A22" s="98">
        <v>15</v>
      </c>
      <c r="B22" s="99" t="s">
        <v>103</v>
      </c>
      <c r="C22" s="116">
        <v>152</v>
      </c>
      <c r="D22" s="116">
        <v>230</v>
      </c>
      <c r="E22" s="129">
        <v>78</v>
      </c>
      <c r="F22" s="116">
        <v>53</v>
      </c>
      <c r="G22" s="116">
        <v>55</v>
      </c>
      <c r="H22" s="129">
        <v>2</v>
      </c>
    </row>
    <row r="23" spans="1:8" s="100" customFormat="1" ht="66" customHeight="1">
      <c r="A23" s="98">
        <v>16</v>
      </c>
      <c r="B23" s="99" t="s">
        <v>213</v>
      </c>
      <c r="C23" s="116">
        <v>137</v>
      </c>
      <c r="D23" s="116">
        <v>34</v>
      </c>
      <c r="E23" s="129">
        <v>-103</v>
      </c>
      <c r="F23" s="116">
        <v>59</v>
      </c>
      <c r="G23" s="116">
        <v>2</v>
      </c>
      <c r="H23" s="129">
        <v>-57</v>
      </c>
    </row>
    <row r="24" spans="1:8" s="100" customFormat="1">
      <c r="A24" s="98">
        <v>17</v>
      </c>
      <c r="B24" s="99" t="s">
        <v>109</v>
      </c>
      <c r="C24" s="116">
        <v>127</v>
      </c>
      <c r="D24" s="116">
        <v>57</v>
      </c>
      <c r="E24" s="129">
        <v>-70</v>
      </c>
      <c r="F24" s="116">
        <v>48</v>
      </c>
      <c r="G24" s="116">
        <v>13</v>
      </c>
      <c r="H24" s="129">
        <v>-35</v>
      </c>
    </row>
    <row r="25" spans="1:8" s="100" customFormat="1">
      <c r="A25" s="98">
        <v>18</v>
      </c>
      <c r="B25" s="99" t="s">
        <v>106</v>
      </c>
      <c r="C25" s="116">
        <v>127</v>
      </c>
      <c r="D25" s="116">
        <v>23</v>
      </c>
      <c r="E25" s="129">
        <v>-104</v>
      </c>
      <c r="F25" s="116">
        <v>68</v>
      </c>
      <c r="G25" s="116">
        <v>1</v>
      </c>
      <c r="H25" s="129">
        <v>-67</v>
      </c>
    </row>
    <row r="26" spans="1:8" s="100" customFormat="1" ht="18" customHeight="1">
      <c r="A26" s="98">
        <v>19</v>
      </c>
      <c r="B26" s="99" t="s">
        <v>296</v>
      </c>
      <c r="C26" s="116">
        <v>121</v>
      </c>
      <c r="D26" s="116">
        <v>2</v>
      </c>
      <c r="E26" s="129">
        <v>-119</v>
      </c>
      <c r="F26" s="116">
        <v>97</v>
      </c>
      <c r="G26" s="116">
        <v>0</v>
      </c>
      <c r="H26" s="129">
        <v>-97</v>
      </c>
    </row>
    <row r="27" spans="1:8" s="100" customFormat="1" ht="19.5" customHeight="1">
      <c r="A27" s="98">
        <v>20</v>
      </c>
      <c r="B27" s="99" t="s">
        <v>117</v>
      </c>
      <c r="C27" s="116">
        <v>117</v>
      </c>
      <c r="D27" s="116">
        <v>28</v>
      </c>
      <c r="E27" s="129">
        <v>-89</v>
      </c>
      <c r="F27" s="116">
        <v>46</v>
      </c>
      <c r="G27" s="116">
        <v>0</v>
      </c>
      <c r="H27" s="129">
        <v>-46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5"/>
  <sheetViews>
    <sheetView view="pageBreakPreview" zoomScale="75" zoomScaleNormal="90" zoomScaleSheetLayoutView="75" workbookViewId="0">
      <selection activeCell="B9" sqref="B9"/>
    </sheetView>
  </sheetViews>
  <sheetFormatPr defaultColWidth="8.85546875" defaultRowHeight="12.75"/>
  <cols>
    <col min="1" max="1" width="50.85546875" style="105" customWidth="1"/>
    <col min="2" max="2" width="13.85546875" style="254" customWidth="1"/>
    <col min="3" max="3" width="14.42578125" style="241" customWidth="1"/>
    <col min="4" max="4" width="12.85546875" style="241" customWidth="1"/>
    <col min="5" max="5" width="13.140625" style="241" customWidth="1"/>
    <col min="6" max="6" width="13.42578125" style="241" customWidth="1"/>
    <col min="7" max="7" width="13.85546875" style="241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62" t="s">
        <v>136</v>
      </c>
      <c r="B1" s="362"/>
      <c r="C1" s="362"/>
      <c r="D1" s="362"/>
      <c r="E1" s="362"/>
      <c r="F1" s="362"/>
      <c r="G1" s="362"/>
    </row>
    <row r="2" spans="1:9" s="103" customFormat="1" ht="20.25" customHeight="1">
      <c r="A2" s="363" t="s">
        <v>122</v>
      </c>
      <c r="B2" s="363"/>
      <c r="C2" s="363"/>
      <c r="D2" s="363"/>
      <c r="E2" s="363"/>
      <c r="F2" s="363"/>
      <c r="G2" s="363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45" t="s">
        <v>89</v>
      </c>
      <c r="B4" s="346" t="s">
        <v>329</v>
      </c>
      <c r="C4" s="346"/>
      <c r="D4" s="346"/>
      <c r="E4" s="340" t="s">
        <v>337</v>
      </c>
      <c r="F4" s="340"/>
      <c r="G4" s="340"/>
    </row>
    <row r="5" spans="1:9" ht="18.600000000000001" customHeight="1">
      <c r="A5" s="345"/>
      <c r="B5" s="339" t="s">
        <v>90</v>
      </c>
      <c r="C5" s="339" t="s">
        <v>92</v>
      </c>
      <c r="D5" s="364" t="s">
        <v>91</v>
      </c>
      <c r="E5" s="339" t="s">
        <v>90</v>
      </c>
      <c r="F5" s="339" t="s">
        <v>92</v>
      </c>
      <c r="G5" s="364" t="s">
        <v>91</v>
      </c>
    </row>
    <row r="6" spans="1:9" ht="43.5" customHeight="1">
      <c r="A6" s="345"/>
      <c r="B6" s="339"/>
      <c r="C6" s="339"/>
      <c r="D6" s="364"/>
      <c r="E6" s="339"/>
      <c r="F6" s="339"/>
      <c r="G6" s="364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41" customFormat="1" ht="22.5" customHeight="1">
      <c r="A8" s="347" t="s">
        <v>123</v>
      </c>
      <c r="B8" s="347"/>
      <c r="C8" s="347"/>
      <c r="D8" s="347"/>
      <c r="E8" s="347"/>
      <c r="F8" s="347"/>
      <c r="G8" s="347"/>
      <c r="I8" s="242"/>
    </row>
    <row r="9" spans="1:9" s="241" customFormat="1" ht="15.75">
      <c r="A9" s="109" t="s">
        <v>124</v>
      </c>
      <c r="B9" s="116">
        <v>106</v>
      </c>
      <c r="C9" s="116">
        <v>25</v>
      </c>
      <c r="D9" s="129">
        <f>C9-B9</f>
        <v>-81</v>
      </c>
      <c r="E9" s="116">
        <v>33</v>
      </c>
      <c r="F9" s="116">
        <v>3</v>
      </c>
      <c r="G9" s="129">
        <f>F9-E9</f>
        <v>-30</v>
      </c>
    </row>
    <row r="10" spans="1:9" s="241" customFormat="1" ht="15.75">
      <c r="A10" s="110" t="s">
        <v>204</v>
      </c>
      <c r="B10" s="116">
        <v>79</v>
      </c>
      <c r="C10" s="116">
        <v>11</v>
      </c>
      <c r="D10" s="129">
        <f t="shared" ref="D10:D21" si="0">C10-B10</f>
        <v>-68</v>
      </c>
      <c r="E10" s="116">
        <v>36</v>
      </c>
      <c r="F10" s="116">
        <v>1</v>
      </c>
      <c r="G10" s="129">
        <f t="shared" ref="G10:G14" si="1">F10-E10</f>
        <v>-35</v>
      </c>
    </row>
    <row r="11" spans="1:9" s="241" customFormat="1" ht="15.75">
      <c r="A11" s="110" t="s">
        <v>110</v>
      </c>
      <c r="B11" s="116">
        <v>71</v>
      </c>
      <c r="C11" s="116">
        <v>28</v>
      </c>
      <c r="D11" s="129">
        <f t="shared" si="0"/>
        <v>-43</v>
      </c>
      <c r="E11" s="116">
        <v>35</v>
      </c>
      <c r="F11" s="116">
        <v>4</v>
      </c>
      <c r="G11" s="129">
        <f t="shared" si="1"/>
        <v>-31</v>
      </c>
    </row>
    <row r="12" spans="1:9" s="241" customFormat="1" ht="31.5">
      <c r="A12" s="110" t="s">
        <v>137</v>
      </c>
      <c r="B12" s="116">
        <v>56</v>
      </c>
      <c r="C12" s="116">
        <v>2</v>
      </c>
      <c r="D12" s="129">
        <f t="shared" si="0"/>
        <v>-54</v>
      </c>
      <c r="E12" s="116">
        <v>26</v>
      </c>
      <c r="F12" s="116">
        <v>0</v>
      </c>
      <c r="G12" s="129">
        <f t="shared" si="1"/>
        <v>-26</v>
      </c>
    </row>
    <row r="13" spans="1:9" ht="15.75">
      <c r="A13" s="110" t="s">
        <v>309</v>
      </c>
      <c r="B13" s="116">
        <v>55</v>
      </c>
      <c r="C13" s="116">
        <v>7</v>
      </c>
      <c r="D13" s="129">
        <f t="shared" si="0"/>
        <v>-48</v>
      </c>
      <c r="E13" s="116">
        <v>20</v>
      </c>
      <c r="F13" s="116">
        <v>0</v>
      </c>
      <c r="G13" s="129">
        <f t="shared" si="1"/>
        <v>-20</v>
      </c>
    </row>
    <row r="14" spans="1:9" ht="15.75">
      <c r="A14" s="109" t="s">
        <v>317</v>
      </c>
      <c r="B14" s="116">
        <v>51</v>
      </c>
      <c r="C14" s="116">
        <v>6</v>
      </c>
      <c r="D14" s="129">
        <f t="shared" si="0"/>
        <v>-45</v>
      </c>
      <c r="E14" s="116">
        <v>20</v>
      </c>
      <c r="F14" s="116">
        <v>1</v>
      </c>
      <c r="G14" s="129">
        <f t="shared" si="1"/>
        <v>-19</v>
      </c>
    </row>
    <row r="15" spans="1:9" ht="18.75">
      <c r="A15" s="347" t="s">
        <v>37</v>
      </c>
      <c r="B15" s="347"/>
      <c r="C15" s="347"/>
      <c r="D15" s="347"/>
      <c r="E15" s="347"/>
      <c r="F15" s="347"/>
      <c r="G15" s="347"/>
    </row>
    <row r="16" spans="1:9" ht="31.5">
      <c r="A16" s="109" t="s">
        <v>208</v>
      </c>
      <c r="B16" s="116">
        <v>169</v>
      </c>
      <c r="C16" s="116">
        <v>20</v>
      </c>
      <c r="D16" s="129">
        <f t="shared" si="0"/>
        <v>-149</v>
      </c>
      <c r="E16" s="116">
        <v>66</v>
      </c>
      <c r="F16" s="116">
        <v>3</v>
      </c>
      <c r="G16" s="129">
        <f t="shared" ref="G16:G56" si="2">F16-E16</f>
        <v>-63</v>
      </c>
    </row>
    <row r="17" spans="1:7" ht="15.75">
      <c r="A17" s="110" t="s">
        <v>209</v>
      </c>
      <c r="B17" s="116">
        <v>94</v>
      </c>
      <c r="C17" s="116">
        <v>17</v>
      </c>
      <c r="D17" s="129">
        <f t="shared" si="0"/>
        <v>-77</v>
      </c>
      <c r="E17" s="116">
        <v>44</v>
      </c>
      <c r="F17" s="116">
        <v>5</v>
      </c>
      <c r="G17" s="129">
        <f t="shared" si="2"/>
        <v>-39</v>
      </c>
    </row>
    <row r="18" spans="1:7" ht="15.75">
      <c r="A18" s="110" t="s">
        <v>119</v>
      </c>
      <c r="B18" s="116">
        <v>83</v>
      </c>
      <c r="C18" s="116">
        <v>16</v>
      </c>
      <c r="D18" s="129">
        <f t="shared" si="0"/>
        <v>-67</v>
      </c>
      <c r="E18" s="116">
        <v>37</v>
      </c>
      <c r="F18" s="116">
        <v>1</v>
      </c>
      <c r="G18" s="129">
        <f t="shared" si="2"/>
        <v>-36</v>
      </c>
    </row>
    <row r="19" spans="1:7" ht="15.75">
      <c r="A19" s="110" t="s">
        <v>276</v>
      </c>
      <c r="B19" s="116">
        <v>52</v>
      </c>
      <c r="C19" s="116">
        <v>27</v>
      </c>
      <c r="D19" s="129">
        <f t="shared" si="0"/>
        <v>-25</v>
      </c>
      <c r="E19" s="116">
        <v>25</v>
      </c>
      <c r="F19" s="116">
        <v>7</v>
      </c>
      <c r="G19" s="129">
        <f t="shared" si="2"/>
        <v>-18</v>
      </c>
    </row>
    <row r="20" spans="1:7" ht="15.75">
      <c r="A20" s="110" t="s">
        <v>243</v>
      </c>
      <c r="B20" s="116">
        <v>46</v>
      </c>
      <c r="C20" s="116">
        <v>4</v>
      </c>
      <c r="D20" s="129">
        <f t="shared" si="0"/>
        <v>-42</v>
      </c>
      <c r="E20" s="116">
        <v>14</v>
      </c>
      <c r="F20" s="116">
        <v>0</v>
      </c>
      <c r="G20" s="129">
        <f t="shared" si="2"/>
        <v>-14</v>
      </c>
    </row>
    <row r="21" spans="1:7" ht="15.75">
      <c r="A21" s="109" t="s">
        <v>258</v>
      </c>
      <c r="B21" s="116">
        <v>41</v>
      </c>
      <c r="C21" s="116">
        <v>1</v>
      </c>
      <c r="D21" s="129">
        <f t="shared" si="0"/>
        <v>-40</v>
      </c>
      <c r="E21" s="116">
        <v>13</v>
      </c>
      <c r="F21" s="116">
        <v>0</v>
      </c>
      <c r="G21" s="129">
        <f t="shared" si="2"/>
        <v>-13</v>
      </c>
    </row>
    <row r="22" spans="1:7" ht="18.75">
      <c r="A22" s="347" t="s">
        <v>38</v>
      </c>
      <c r="B22" s="347"/>
      <c r="C22" s="347"/>
      <c r="D22" s="347"/>
      <c r="E22" s="347"/>
      <c r="F22" s="347"/>
      <c r="G22" s="347"/>
    </row>
    <row r="23" spans="1:7" ht="15.75">
      <c r="A23" s="109" t="s">
        <v>100</v>
      </c>
      <c r="B23" s="116">
        <v>309</v>
      </c>
      <c r="C23" s="116">
        <v>102</v>
      </c>
      <c r="D23" s="129">
        <f t="shared" ref="D23:D64" si="3">C23-B23</f>
        <v>-207</v>
      </c>
      <c r="E23" s="116">
        <v>139</v>
      </c>
      <c r="F23" s="116">
        <v>11</v>
      </c>
      <c r="G23" s="129">
        <f t="shared" si="2"/>
        <v>-128</v>
      </c>
    </row>
    <row r="24" spans="1:7" ht="15.75">
      <c r="A24" s="110" t="s">
        <v>212</v>
      </c>
      <c r="B24" s="116">
        <v>178</v>
      </c>
      <c r="C24" s="116">
        <v>59</v>
      </c>
      <c r="D24" s="129">
        <f t="shared" si="3"/>
        <v>-119</v>
      </c>
      <c r="E24" s="116">
        <v>69</v>
      </c>
      <c r="F24" s="116">
        <v>11</v>
      </c>
      <c r="G24" s="129">
        <f t="shared" si="2"/>
        <v>-58</v>
      </c>
    </row>
    <row r="25" spans="1:7" ht="15.75">
      <c r="A25" s="110" t="s">
        <v>114</v>
      </c>
      <c r="B25" s="116">
        <v>89</v>
      </c>
      <c r="C25" s="116">
        <v>14</v>
      </c>
      <c r="D25" s="129">
        <f t="shared" si="3"/>
        <v>-75</v>
      </c>
      <c r="E25" s="116">
        <v>39</v>
      </c>
      <c r="F25" s="116">
        <v>4</v>
      </c>
      <c r="G25" s="129">
        <f t="shared" si="2"/>
        <v>-35</v>
      </c>
    </row>
    <row r="26" spans="1:7" ht="15.75">
      <c r="A26" s="110" t="s">
        <v>107</v>
      </c>
      <c r="B26" s="116">
        <v>74</v>
      </c>
      <c r="C26" s="116">
        <v>18</v>
      </c>
      <c r="D26" s="129">
        <f t="shared" si="3"/>
        <v>-56</v>
      </c>
      <c r="E26" s="116">
        <v>29</v>
      </c>
      <c r="F26" s="116">
        <v>2</v>
      </c>
      <c r="G26" s="129">
        <f t="shared" si="2"/>
        <v>-27</v>
      </c>
    </row>
    <row r="27" spans="1:7" ht="15.75">
      <c r="A27" s="110" t="s">
        <v>312</v>
      </c>
      <c r="B27" s="116">
        <v>55</v>
      </c>
      <c r="C27" s="116">
        <v>5</v>
      </c>
      <c r="D27" s="129">
        <f t="shared" si="3"/>
        <v>-50</v>
      </c>
      <c r="E27" s="116">
        <v>30</v>
      </c>
      <c r="F27" s="116">
        <v>0</v>
      </c>
      <c r="G27" s="129">
        <f t="shared" si="2"/>
        <v>-30</v>
      </c>
    </row>
    <row r="28" spans="1:7" ht="18.75" customHeight="1">
      <c r="A28" s="109" t="s">
        <v>348</v>
      </c>
      <c r="B28" s="116">
        <v>43</v>
      </c>
      <c r="C28" s="116">
        <v>2</v>
      </c>
      <c r="D28" s="129">
        <f t="shared" si="3"/>
        <v>-41</v>
      </c>
      <c r="E28" s="116">
        <v>41</v>
      </c>
      <c r="F28" s="116">
        <v>0</v>
      </c>
      <c r="G28" s="129">
        <f t="shared" si="2"/>
        <v>-41</v>
      </c>
    </row>
    <row r="29" spans="1:7" ht="15.75">
      <c r="A29" s="110" t="s">
        <v>349</v>
      </c>
      <c r="B29" s="116">
        <v>42</v>
      </c>
      <c r="C29" s="116">
        <v>14</v>
      </c>
      <c r="D29" s="129">
        <f t="shared" si="3"/>
        <v>-28</v>
      </c>
      <c r="E29" s="116">
        <v>23</v>
      </c>
      <c r="F29" s="116">
        <v>4</v>
      </c>
      <c r="G29" s="129">
        <f t="shared" si="2"/>
        <v>-19</v>
      </c>
    </row>
    <row r="30" spans="1:7" ht="18.75">
      <c r="A30" s="347" t="s">
        <v>39</v>
      </c>
      <c r="B30" s="347"/>
      <c r="C30" s="347"/>
      <c r="D30" s="347"/>
      <c r="E30" s="347"/>
      <c r="F30" s="347"/>
      <c r="G30" s="347"/>
    </row>
    <row r="31" spans="1:7" ht="15.75">
      <c r="A31" s="110" t="s">
        <v>109</v>
      </c>
      <c r="B31" s="116">
        <v>127</v>
      </c>
      <c r="C31" s="116">
        <v>57</v>
      </c>
      <c r="D31" s="129">
        <f t="shared" ref="D31:D32" si="4">C31-B31</f>
        <v>-70</v>
      </c>
      <c r="E31" s="116">
        <v>48</v>
      </c>
      <c r="F31" s="116">
        <v>13</v>
      </c>
      <c r="G31" s="129">
        <f t="shared" ref="G31:G32" si="5">F31-E31</f>
        <v>-35</v>
      </c>
    </row>
    <row r="32" spans="1:7" ht="15.75">
      <c r="A32" s="110" t="s">
        <v>115</v>
      </c>
      <c r="B32" s="116">
        <v>116</v>
      </c>
      <c r="C32" s="116">
        <v>59</v>
      </c>
      <c r="D32" s="129">
        <f t="shared" si="4"/>
        <v>-57</v>
      </c>
      <c r="E32" s="116">
        <v>51</v>
      </c>
      <c r="F32" s="116">
        <v>11</v>
      </c>
      <c r="G32" s="129">
        <f t="shared" si="5"/>
        <v>-40</v>
      </c>
    </row>
    <row r="33" spans="1:7" ht="15.75">
      <c r="A33" s="110" t="s">
        <v>142</v>
      </c>
      <c r="B33" s="116">
        <v>70</v>
      </c>
      <c r="C33" s="116">
        <v>31</v>
      </c>
      <c r="D33" s="129">
        <f>C33-B33</f>
        <v>-39</v>
      </c>
      <c r="E33" s="116">
        <v>35</v>
      </c>
      <c r="F33" s="116">
        <v>8</v>
      </c>
      <c r="G33" s="129">
        <f>F33-E33</f>
        <v>-27</v>
      </c>
    </row>
    <row r="34" spans="1:7" ht="15.75">
      <c r="A34" s="110" t="s">
        <v>127</v>
      </c>
      <c r="B34" s="116">
        <v>66</v>
      </c>
      <c r="C34" s="116">
        <v>8</v>
      </c>
      <c r="D34" s="129">
        <f>C34-B34</f>
        <v>-58</v>
      </c>
      <c r="E34" s="116">
        <v>28</v>
      </c>
      <c r="F34" s="116">
        <v>2</v>
      </c>
      <c r="G34" s="129">
        <f>F34-E34</f>
        <v>-26</v>
      </c>
    </row>
    <row r="35" spans="1:7" ht="15.75">
      <c r="A35" s="110" t="s">
        <v>250</v>
      </c>
      <c r="B35" s="116">
        <v>50</v>
      </c>
      <c r="C35" s="116">
        <v>26</v>
      </c>
      <c r="D35" s="129">
        <f>C35-B35</f>
        <v>-24</v>
      </c>
      <c r="E35" s="116">
        <v>23</v>
      </c>
      <c r="F35" s="116">
        <v>2</v>
      </c>
      <c r="G35" s="129">
        <f>F35-E35</f>
        <v>-21</v>
      </c>
    </row>
    <row r="36" spans="1:7" ht="15.75">
      <c r="A36" s="110" t="s">
        <v>126</v>
      </c>
      <c r="B36" s="116">
        <v>49</v>
      </c>
      <c r="C36" s="116">
        <v>9</v>
      </c>
      <c r="D36" s="129">
        <f t="shared" si="3"/>
        <v>-40</v>
      </c>
      <c r="E36" s="116">
        <v>17</v>
      </c>
      <c r="F36" s="116">
        <v>0</v>
      </c>
      <c r="G36" s="129">
        <f t="shared" si="2"/>
        <v>-17</v>
      </c>
    </row>
    <row r="37" spans="1:7" ht="18.75">
      <c r="A37" s="347" t="s">
        <v>40</v>
      </c>
      <c r="B37" s="347"/>
      <c r="C37" s="347"/>
      <c r="D37" s="347"/>
      <c r="E37" s="347"/>
      <c r="F37" s="347"/>
      <c r="G37" s="347"/>
    </row>
    <row r="38" spans="1:7" ht="15.75">
      <c r="A38" s="110" t="s">
        <v>97</v>
      </c>
      <c r="B38" s="116">
        <v>628</v>
      </c>
      <c r="C38" s="116">
        <v>168</v>
      </c>
      <c r="D38" s="129">
        <f t="shared" si="3"/>
        <v>-460</v>
      </c>
      <c r="E38" s="116">
        <v>340</v>
      </c>
      <c r="F38" s="116">
        <v>17</v>
      </c>
      <c r="G38" s="129">
        <f t="shared" si="2"/>
        <v>-323</v>
      </c>
    </row>
    <row r="39" spans="1:7" ht="15.75">
      <c r="A39" s="110" t="s">
        <v>101</v>
      </c>
      <c r="B39" s="116">
        <v>380</v>
      </c>
      <c r="C39" s="116">
        <v>66</v>
      </c>
      <c r="D39" s="129">
        <f t="shared" si="3"/>
        <v>-314</v>
      </c>
      <c r="E39" s="116">
        <v>200</v>
      </c>
      <c r="F39" s="116">
        <v>10</v>
      </c>
      <c r="G39" s="129">
        <f t="shared" si="2"/>
        <v>-190</v>
      </c>
    </row>
    <row r="40" spans="1:7" ht="15.75">
      <c r="A40" s="110" t="s">
        <v>201</v>
      </c>
      <c r="B40" s="116">
        <v>296</v>
      </c>
      <c r="C40" s="116">
        <v>96</v>
      </c>
      <c r="D40" s="129">
        <f t="shared" si="3"/>
        <v>-200</v>
      </c>
      <c r="E40" s="116">
        <v>134</v>
      </c>
      <c r="F40" s="116">
        <v>13</v>
      </c>
      <c r="G40" s="129">
        <f t="shared" si="2"/>
        <v>-121</v>
      </c>
    </row>
    <row r="41" spans="1:7" ht="15.75">
      <c r="A41" s="110" t="s">
        <v>98</v>
      </c>
      <c r="B41" s="116">
        <v>248</v>
      </c>
      <c r="C41" s="116">
        <v>179</v>
      </c>
      <c r="D41" s="129">
        <f t="shared" si="3"/>
        <v>-69</v>
      </c>
      <c r="E41" s="116">
        <v>104</v>
      </c>
      <c r="F41" s="116">
        <v>40</v>
      </c>
      <c r="G41" s="129">
        <f t="shared" si="2"/>
        <v>-64</v>
      </c>
    </row>
    <row r="42" spans="1:7" ht="15.75">
      <c r="A42" s="110" t="s">
        <v>102</v>
      </c>
      <c r="B42" s="116">
        <v>157</v>
      </c>
      <c r="C42" s="116">
        <v>75</v>
      </c>
      <c r="D42" s="129">
        <f t="shared" si="3"/>
        <v>-82</v>
      </c>
      <c r="E42" s="116">
        <v>84</v>
      </c>
      <c r="F42" s="116">
        <v>10</v>
      </c>
      <c r="G42" s="129">
        <f t="shared" si="2"/>
        <v>-74</v>
      </c>
    </row>
    <row r="43" spans="1:7" ht="63">
      <c r="A43" s="110" t="s">
        <v>213</v>
      </c>
      <c r="B43" s="116">
        <v>137</v>
      </c>
      <c r="C43" s="116">
        <v>34</v>
      </c>
      <c r="D43" s="129">
        <f t="shared" si="3"/>
        <v>-103</v>
      </c>
      <c r="E43" s="116">
        <v>59</v>
      </c>
      <c r="F43" s="116">
        <v>2</v>
      </c>
      <c r="G43" s="129">
        <f t="shared" si="2"/>
        <v>-57</v>
      </c>
    </row>
    <row r="44" spans="1:7" ht="15.75">
      <c r="A44" s="110" t="s">
        <v>128</v>
      </c>
      <c r="B44" s="116">
        <v>84</v>
      </c>
      <c r="C44" s="116">
        <v>20</v>
      </c>
      <c r="D44" s="129">
        <f t="shared" si="3"/>
        <v>-64</v>
      </c>
      <c r="E44" s="116">
        <v>12</v>
      </c>
      <c r="F44" s="116">
        <v>0</v>
      </c>
      <c r="G44" s="129">
        <f t="shared" si="2"/>
        <v>-12</v>
      </c>
    </row>
    <row r="45" spans="1:7" ht="15.75">
      <c r="A45" s="110" t="s">
        <v>113</v>
      </c>
      <c r="B45" s="116">
        <v>83</v>
      </c>
      <c r="C45" s="116">
        <v>22</v>
      </c>
      <c r="D45" s="129">
        <f t="shared" si="3"/>
        <v>-61</v>
      </c>
      <c r="E45" s="116">
        <v>30</v>
      </c>
      <c r="F45" s="116">
        <v>0</v>
      </c>
      <c r="G45" s="129">
        <f t="shared" si="2"/>
        <v>-30</v>
      </c>
    </row>
    <row r="46" spans="1:7" ht="15.75">
      <c r="A46" s="110" t="s">
        <v>118</v>
      </c>
      <c r="B46" s="116">
        <v>79</v>
      </c>
      <c r="C46" s="116">
        <v>62</v>
      </c>
      <c r="D46" s="129">
        <f t="shared" si="3"/>
        <v>-17</v>
      </c>
      <c r="E46" s="116">
        <v>26</v>
      </c>
      <c r="F46" s="116">
        <v>9</v>
      </c>
      <c r="G46" s="129">
        <f t="shared" si="2"/>
        <v>-17</v>
      </c>
    </row>
    <row r="47" spans="1:7" ht="15.75">
      <c r="A47" s="110" t="s">
        <v>112</v>
      </c>
      <c r="B47" s="116">
        <v>67</v>
      </c>
      <c r="C47" s="116">
        <v>74</v>
      </c>
      <c r="D47" s="129">
        <f t="shared" si="3"/>
        <v>7</v>
      </c>
      <c r="E47" s="116">
        <v>19</v>
      </c>
      <c r="F47" s="116">
        <v>16</v>
      </c>
      <c r="G47" s="129">
        <f t="shared" si="2"/>
        <v>-3</v>
      </c>
    </row>
    <row r="48" spans="1:7" ht="18.75">
      <c r="A48" s="347" t="s">
        <v>41</v>
      </c>
      <c r="B48" s="347"/>
      <c r="C48" s="347"/>
      <c r="D48" s="347"/>
      <c r="E48" s="347"/>
      <c r="F48" s="347"/>
      <c r="G48" s="347"/>
    </row>
    <row r="49" spans="1:7" ht="31.5">
      <c r="A49" s="110" t="s">
        <v>200</v>
      </c>
      <c r="B49" s="116">
        <v>428</v>
      </c>
      <c r="C49" s="116">
        <v>211</v>
      </c>
      <c r="D49" s="129">
        <f t="shared" si="3"/>
        <v>-217</v>
      </c>
      <c r="E49" s="116">
        <v>126</v>
      </c>
      <c r="F49" s="116">
        <v>4</v>
      </c>
      <c r="G49" s="129">
        <f t="shared" si="2"/>
        <v>-122</v>
      </c>
    </row>
    <row r="50" spans="1:7" ht="15.75">
      <c r="A50" s="110" t="s">
        <v>130</v>
      </c>
      <c r="B50" s="116">
        <v>42</v>
      </c>
      <c r="C50" s="116">
        <v>28</v>
      </c>
      <c r="D50" s="129">
        <f t="shared" si="3"/>
        <v>-14</v>
      </c>
      <c r="E50" s="116">
        <v>10</v>
      </c>
      <c r="F50" s="116">
        <v>1</v>
      </c>
      <c r="G50" s="129">
        <f t="shared" si="2"/>
        <v>-9</v>
      </c>
    </row>
    <row r="51" spans="1:7" ht="31.5">
      <c r="A51" s="110" t="s">
        <v>314</v>
      </c>
      <c r="B51" s="116">
        <v>42</v>
      </c>
      <c r="C51" s="116">
        <v>23</v>
      </c>
      <c r="D51" s="129">
        <f t="shared" si="3"/>
        <v>-19</v>
      </c>
      <c r="E51" s="116">
        <v>23</v>
      </c>
      <c r="F51" s="116">
        <v>1</v>
      </c>
      <c r="G51" s="129">
        <f t="shared" si="2"/>
        <v>-22</v>
      </c>
    </row>
    <row r="52" spans="1:7" ht="15.75">
      <c r="A52" s="110" t="s">
        <v>131</v>
      </c>
      <c r="B52" s="116">
        <v>34</v>
      </c>
      <c r="C52" s="116">
        <v>21</v>
      </c>
      <c r="D52" s="129">
        <f t="shared" si="3"/>
        <v>-13</v>
      </c>
      <c r="E52" s="116">
        <v>3</v>
      </c>
      <c r="F52" s="116">
        <v>0</v>
      </c>
      <c r="G52" s="129">
        <f t="shared" si="2"/>
        <v>-3</v>
      </c>
    </row>
    <row r="53" spans="1:7" ht="18.75">
      <c r="A53" s="347" t="s">
        <v>42</v>
      </c>
      <c r="B53" s="347"/>
      <c r="C53" s="347"/>
      <c r="D53" s="347"/>
      <c r="E53" s="347"/>
      <c r="F53" s="347"/>
      <c r="G53" s="347"/>
    </row>
    <row r="54" spans="1:7" ht="15.75">
      <c r="A54" s="110" t="s">
        <v>144</v>
      </c>
      <c r="B54" s="116">
        <v>241</v>
      </c>
      <c r="C54" s="116">
        <v>217</v>
      </c>
      <c r="D54" s="129">
        <f t="shared" si="3"/>
        <v>-24</v>
      </c>
      <c r="E54" s="116">
        <v>50</v>
      </c>
      <c r="F54" s="116">
        <v>14</v>
      </c>
      <c r="G54" s="129">
        <f t="shared" si="2"/>
        <v>-36</v>
      </c>
    </row>
    <row r="55" spans="1:7" ht="15.75">
      <c r="A55" s="110" t="s">
        <v>103</v>
      </c>
      <c r="B55" s="116">
        <v>152</v>
      </c>
      <c r="C55" s="116">
        <v>230</v>
      </c>
      <c r="D55" s="129">
        <f t="shared" si="3"/>
        <v>78</v>
      </c>
      <c r="E55" s="116">
        <v>53</v>
      </c>
      <c r="F55" s="116">
        <v>55</v>
      </c>
      <c r="G55" s="129">
        <f t="shared" si="2"/>
        <v>2</v>
      </c>
    </row>
    <row r="56" spans="1:7" ht="15.75">
      <c r="A56" s="110" t="s">
        <v>120</v>
      </c>
      <c r="B56" s="116">
        <v>93</v>
      </c>
      <c r="C56" s="116">
        <v>57</v>
      </c>
      <c r="D56" s="129">
        <f t="shared" si="3"/>
        <v>-36</v>
      </c>
      <c r="E56" s="116">
        <v>40</v>
      </c>
      <c r="F56" s="116">
        <v>10</v>
      </c>
      <c r="G56" s="129">
        <f t="shared" si="2"/>
        <v>-30</v>
      </c>
    </row>
    <row r="57" spans="1:7" ht="15.75">
      <c r="A57" s="110" t="s">
        <v>132</v>
      </c>
      <c r="B57" s="116">
        <v>60</v>
      </c>
      <c r="C57" s="116">
        <v>98</v>
      </c>
      <c r="D57" s="129">
        <f t="shared" si="3"/>
        <v>38</v>
      </c>
      <c r="E57" s="116">
        <v>13</v>
      </c>
      <c r="F57" s="116">
        <v>24</v>
      </c>
      <c r="G57" s="129">
        <f t="shared" ref="G57" si="6">F57-E57</f>
        <v>11</v>
      </c>
    </row>
    <row r="58" spans="1:7" ht="33.75" customHeight="1">
      <c r="A58" s="347" t="s">
        <v>43</v>
      </c>
      <c r="B58" s="347"/>
      <c r="C58" s="347"/>
      <c r="D58" s="347"/>
      <c r="E58" s="347"/>
      <c r="F58" s="347"/>
      <c r="G58" s="347"/>
    </row>
    <row r="59" spans="1:7" ht="15.75">
      <c r="A59" s="110" t="s">
        <v>95</v>
      </c>
      <c r="B59" s="116">
        <v>327</v>
      </c>
      <c r="C59" s="116">
        <v>224</v>
      </c>
      <c r="D59" s="129">
        <f t="shared" si="3"/>
        <v>-103</v>
      </c>
      <c r="E59" s="116">
        <v>125</v>
      </c>
      <c r="F59" s="116">
        <v>20</v>
      </c>
      <c r="G59" s="129">
        <f t="shared" ref="G59:G65" si="7">F59-E59</f>
        <v>-105</v>
      </c>
    </row>
    <row r="60" spans="1:7" ht="15.75">
      <c r="A60" s="110" t="s">
        <v>290</v>
      </c>
      <c r="B60" s="116">
        <v>265</v>
      </c>
      <c r="C60" s="116">
        <v>8</v>
      </c>
      <c r="D60" s="129">
        <f t="shared" si="3"/>
        <v>-257</v>
      </c>
      <c r="E60" s="116">
        <v>218</v>
      </c>
      <c r="F60" s="116">
        <v>0</v>
      </c>
      <c r="G60" s="129">
        <f t="shared" si="7"/>
        <v>-218</v>
      </c>
    </row>
    <row r="61" spans="1:7" ht="15.75">
      <c r="A61" s="110" t="s">
        <v>296</v>
      </c>
      <c r="B61" s="116">
        <v>121</v>
      </c>
      <c r="C61" s="116">
        <v>2</v>
      </c>
      <c r="D61" s="129">
        <f t="shared" si="3"/>
        <v>-119</v>
      </c>
      <c r="E61" s="116">
        <v>97</v>
      </c>
      <c r="F61" s="116">
        <v>0</v>
      </c>
      <c r="G61" s="129">
        <f t="shared" si="7"/>
        <v>-97</v>
      </c>
    </row>
    <row r="62" spans="1:7" ht="15.75">
      <c r="A62" s="110" t="s">
        <v>117</v>
      </c>
      <c r="B62" s="116">
        <v>117</v>
      </c>
      <c r="C62" s="116">
        <v>28</v>
      </c>
      <c r="D62" s="129">
        <f t="shared" si="3"/>
        <v>-89</v>
      </c>
      <c r="E62" s="116">
        <v>46</v>
      </c>
      <c r="F62" s="116">
        <v>0</v>
      </c>
      <c r="G62" s="129">
        <f t="shared" si="7"/>
        <v>-46</v>
      </c>
    </row>
    <row r="63" spans="1:7" ht="15.75">
      <c r="A63" s="110" t="s">
        <v>214</v>
      </c>
      <c r="B63" s="116">
        <v>55</v>
      </c>
      <c r="C63" s="116">
        <v>23</v>
      </c>
      <c r="D63" s="129">
        <f t="shared" si="3"/>
        <v>-32</v>
      </c>
      <c r="E63" s="116">
        <v>22</v>
      </c>
      <c r="F63" s="116">
        <v>5</v>
      </c>
      <c r="G63" s="129">
        <f t="shared" si="7"/>
        <v>-17</v>
      </c>
    </row>
    <row r="64" spans="1:7" ht="15.75">
      <c r="A64" s="110" t="s">
        <v>203</v>
      </c>
      <c r="B64" s="116">
        <v>55</v>
      </c>
      <c r="C64" s="116">
        <v>15</v>
      </c>
      <c r="D64" s="129">
        <f t="shared" si="3"/>
        <v>-40</v>
      </c>
      <c r="E64" s="116">
        <v>15</v>
      </c>
      <c r="F64" s="116">
        <v>5</v>
      </c>
      <c r="G64" s="129">
        <f t="shared" si="7"/>
        <v>-10</v>
      </c>
    </row>
    <row r="65" spans="1:7" ht="31.5">
      <c r="A65" s="110" t="s">
        <v>211</v>
      </c>
      <c r="B65" s="116">
        <v>50</v>
      </c>
      <c r="C65" s="116">
        <v>16</v>
      </c>
      <c r="D65" s="129">
        <f t="shared" ref="D65:D75" si="8">C65-B65</f>
        <v>-34</v>
      </c>
      <c r="E65" s="116">
        <v>21</v>
      </c>
      <c r="F65" s="116">
        <v>4</v>
      </c>
      <c r="G65" s="129">
        <f t="shared" si="7"/>
        <v>-17</v>
      </c>
    </row>
    <row r="66" spans="1:7" ht="18.75">
      <c r="A66" s="347" t="s">
        <v>133</v>
      </c>
      <c r="B66" s="347"/>
      <c r="C66" s="347"/>
      <c r="D66" s="347"/>
      <c r="E66" s="347"/>
      <c r="F66" s="347"/>
      <c r="G66" s="347"/>
    </row>
    <row r="67" spans="1:7" ht="15.75">
      <c r="A67" s="110" t="s">
        <v>96</v>
      </c>
      <c r="B67" s="116">
        <v>456</v>
      </c>
      <c r="C67" s="116">
        <v>183</v>
      </c>
      <c r="D67" s="129">
        <f t="shared" si="8"/>
        <v>-273</v>
      </c>
      <c r="E67" s="116">
        <v>161</v>
      </c>
      <c r="F67" s="116">
        <v>18</v>
      </c>
      <c r="G67" s="129">
        <f t="shared" ref="G67:G75" si="9">F67-E67</f>
        <v>-143</v>
      </c>
    </row>
    <row r="68" spans="1:7" ht="15.75">
      <c r="A68" s="110" t="s">
        <v>99</v>
      </c>
      <c r="B68" s="116">
        <v>303</v>
      </c>
      <c r="C68" s="116">
        <v>93</v>
      </c>
      <c r="D68" s="129">
        <f t="shared" si="8"/>
        <v>-210</v>
      </c>
      <c r="E68" s="116">
        <v>140</v>
      </c>
      <c r="F68" s="116">
        <v>14</v>
      </c>
      <c r="G68" s="129">
        <f t="shared" si="9"/>
        <v>-126</v>
      </c>
    </row>
    <row r="69" spans="1:7" ht="15.75">
      <c r="A69" s="110" t="s">
        <v>106</v>
      </c>
      <c r="B69" s="116">
        <v>127</v>
      </c>
      <c r="C69" s="116">
        <v>23</v>
      </c>
      <c r="D69" s="129">
        <f t="shared" si="8"/>
        <v>-104</v>
      </c>
      <c r="E69" s="116">
        <v>68</v>
      </c>
      <c r="F69" s="116">
        <v>1</v>
      </c>
      <c r="G69" s="129">
        <f t="shared" si="9"/>
        <v>-67</v>
      </c>
    </row>
    <row r="70" spans="1:7" ht="15.75">
      <c r="A70" s="110" t="s">
        <v>297</v>
      </c>
      <c r="B70" s="116">
        <v>113</v>
      </c>
      <c r="C70" s="116">
        <v>5</v>
      </c>
      <c r="D70" s="129">
        <f t="shared" si="8"/>
        <v>-108</v>
      </c>
      <c r="E70" s="116">
        <v>94</v>
      </c>
      <c r="F70" s="116">
        <v>0</v>
      </c>
      <c r="G70" s="129">
        <f t="shared" si="9"/>
        <v>-94</v>
      </c>
    </row>
    <row r="71" spans="1:7" ht="15.75">
      <c r="A71" s="110" t="s">
        <v>116</v>
      </c>
      <c r="B71" s="116">
        <v>72</v>
      </c>
      <c r="C71" s="116">
        <v>46</v>
      </c>
      <c r="D71" s="129">
        <f t="shared" si="8"/>
        <v>-26</v>
      </c>
      <c r="E71" s="116">
        <v>31</v>
      </c>
      <c r="F71" s="116">
        <v>7</v>
      </c>
      <c r="G71" s="129">
        <f t="shared" si="9"/>
        <v>-24</v>
      </c>
    </row>
    <row r="72" spans="1:7" ht="15.75">
      <c r="A72" s="110" t="s">
        <v>111</v>
      </c>
      <c r="B72" s="116">
        <v>70</v>
      </c>
      <c r="C72" s="116">
        <v>20</v>
      </c>
      <c r="D72" s="129">
        <f t="shared" si="8"/>
        <v>-50</v>
      </c>
      <c r="E72" s="116">
        <v>42</v>
      </c>
      <c r="F72" s="116">
        <v>3</v>
      </c>
      <c r="G72" s="129">
        <f t="shared" si="9"/>
        <v>-39</v>
      </c>
    </row>
    <row r="73" spans="1:7" ht="15.75">
      <c r="A73" s="110" t="s">
        <v>108</v>
      </c>
      <c r="B73" s="116">
        <v>68</v>
      </c>
      <c r="C73" s="116">
        <v>22</v>
      </c>
      <c r="D73" s="129">
        <f t="shared" si="8"/>
        <v>-46</v>
      </c>
      <c r="E73" s="116">
        <v>36</v>
      </c>
      <c r="F73" s="116">
        <v>1</v>
      </c>
      <c r="G73" s="129">
        <f t="shared" si="9"/>
        <v>-35</v>
      </c>
    </row>
    <row r="74" spans="1:7" ht="15.75">
      <c r="A74" s="110" t="s">
        <v>121</v>
      </c>
      <c r="B74" s="116">
        <v>61</v>
      </c>
      <c r="C74" s="116">
        <v>34</v>
      </c>
      <c r="D74" s="129">
        <f t="shared" si="8"/>
        <v>-27</v>
      </c>
      <c r="E74" s="116">
        <v>26</v>
      </c>
      <c r="F74" s="116">
        <v>6</v>
      </c>
      <c r="G74" s="129">
        <f t="shared" si="9"/>
        <v>-20</v>
      </c>
    </row>
    <row r="75" spans="1:7" ht="15.75">
      <c r="A75" s="110" t="s">
        <v>105</v>
      </c>
      <c r="B75" s="116">
        <v>54</v>
      </c>
      <c r="C75" s="116">
        <v>56</v>
      </c>
      <c r="D75" s="129">
        <f t="shared" si="8"/>
        <v>2</v>
      </c>
      <c r="E75" s="116">
        <v>22</v>
      </c>
      <c r="F75" s="116">
        <v>8</v>
      </c>
      <c r="G75" s="129">
        <f t="shared" si="9"/>
        <v>-14</v>
      </c>
    </row>
  </sheetData>
  <mergeCells count="20">
    <mergeCell ref="A15:G15"/>
    <mergeCell ref="A22:G22"/>
    <mergeCell ref="A30:G30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37:G37"/>
    <mergeCell ref="A48:G48"/>
    <mergeCell ref="A53:G53"/>
    <mergeCell ref="A58:G58"/>
    <mergeCell ref="A66:G6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C8" sqref="C8:F28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32" t="s">
        <v>12</v>
      </c>
      <c r="B1" s="332"/>
      <c r="C1" s="332"/>
      <c r="D1" s="332"/>
      <c r="E1" s="332"/>
      <c r="F1" s="332"/>
    </row>
    <row r="2" spans="1:14" s="17" customFormat="1" ht="20.25">
      <c r="A2" s="18"/>
      <c r="B2" s="331" t="s">
        <v>13</v>
      </c>
      <c r="C2" s="332"/>
      <c r="D2" s="332"/>
      <c r="E2" s="332"/>
      <c r="F2" s="332"/>
    </row>
    <row r="3" spans="1:14" s="1" customFormat="1" ht="15.6" customHeight="1">
      <c r="A3" s="2"/>
      <c r="B3" s="333" t="s">
        <v>9</v>
      </c>
      <c r="C3" s="334"/>
      <c r="D3" s="334"/>
      <c r="E3" s="334"/>
      <c r="F3" s="334"/>
    </row>
    <row r="4" spans="1:14" s="1" customFormat="1" ht="15.6" customHeight="1">
      <c r="A4" s="2"/>
      <c r="B4" s="333" t="s">
        <v>10</v>
      </c>
      <c r="C4" s="334"/>
      <c r="D4" s="334"/>
      <c r="E4" s="334"/>
      <c r="F4" s="334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7"/>
      <c r="C6" s="328" t="s">
        <v>325</v>
      </c>
      <c r="D6" s="328" t="s">
        <v>326</v>
      </c>
      <c r="E6" s="329" t="s">
        <v>11</v>
      </c>
      <c r="F6" s="329"/>
    </row>
    <row r="7" spans="1:14" s="5" customFormat="1" ht="39" customHeight="1">
      <c r="A7" s="4"/>
      <c r="B7" s="327"/>
      <c r="C7" s="328"/>
      <c r="D7" s="328"/>
      <c r="E7" s="303" t="s">
        <v>0</v>
      </c>
      <c r="F7" s="303" t="s">
        <v>3</v>
      </c>
    </row>
    <row r="8" spans="1:14" s="22" customFormat="1" ht="22.15" customHeight="1">
      <c r="B8" s="23" t="s">
        <v>2</v>
      </c>
      <c r="C8" s="301">
        <v>4590</v>
      </c>
      <c r="D8" s="301">
        <v>744</v>
      </c>
      <c r="E8" s="302">
        <v>16.2</v>
      </c>
      <c r="F8" s="301">
        <v>-3846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21</v>
      </c>
      <c r="D10" s="12">
        <v>37</v>
      </c>
      <c r="E10" s="13">
        <v>176.2</v>
      </c>
      <c r="F10" s="12">
        <v>16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151</v>
      </c>
      <c r="D12" s="12">
        <v>235</v>
      </c>
      <c r="E12" s="13">
        <v>155.6</v>
      </c>
      <c r="F12" s="12">
        <v>84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246</v>
      </c>
      <c r="D14" s="12">
        <v>0</v>
      </c>
      <c r="E14" s="13">
        <v>0</v>
      </c>
      <c r="F14" s="12">
        <v>-246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51</v>
      </c>
      <c r="E15" s="13">
        <v>39.200000000000003</v>
      </c>
      <c r="F15" s="12">
        <v>-79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29</v>
      </c>
      <c r="D16" s="12">
        <v>4</v>
      </c>
      <c r="E16" s="13">
        <v>13.8</v>
      </c>
      <c r="F16" s="12">
        <v>-25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14</v>
      </c>
      <c r="D22" s="12">
        <v>0</v>
      </c>
      <c r="E22" s="13">
        <v>0</v>
      </c>
      <c r="F22" s="12">
        <v>-14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2003</v>
      </c>
      <c r="D24" s="12">
        <v>229</v>
      </c>
      <c r="E24" s="13">
        <v>11.4</v>
      </c>
      <c r="F24" s="12">
        <v>-1774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556</v>
      </c>
      <c r="D25" s="12">
        <v>42</v>
      </c>
      <c r="E25" s="13">
        <v>7.6</v>
      </c>
      <c r="F25" s="12">
        <v>-514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1350</v>
      </c>
      <c r="D26" s="12">
        <v>129</v>
      </c>
      <c r="E26" s="13">
        <v>9.6</v>
      </c>
      <c r="F26" s="12">
        <v>-1221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5</v>
      </c>
      <c r="E27" s="13">
        <v>250</v>
      </c>
      <c r="F27" s="12">
        <v>3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29</v>
      </c>
      <c r="D28" s="12">
        <v>0</v>
      </c>
      <c r="E28" s="13">
        <v>0</v>
      </c>
      <c r="F28" s="12">
        <v>-29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41" t="s">
        <v>199</v>
      </c>
      <c r="C1" s="341"/>
      <c r="D1" s="341"/>
    </row>
    <row r="2" spans="1:6" ht="20.25" customHeight="1">
      <c r="B2" s="341" t="s">
        <v>261</v>
      </c>
      <c r="C2" s="341"/>
      <c r="D2" s="341"/>
    </row>
    <row r="3" spans="1:6" ht="7.5" customHeight="1"/>
    <row r="4" spans="1:6" s="97" customFormat="1" ht="35.450000000000003" customHeight="1">
      <c r="A4" s="260"/>
      <c r="B4" s="259" t="s">
        <v>89</v>
      </c>
      <c r="C4" s="283" t="s">
        <v>330</v>
      </c>
      <c r="D4" s="284" t="s">
        <v>334</v>
      </c>
    </row>
    <row r="5" spans="1:6">
      <c r="A5" s="98">
        <v>1</v>
      </c>
      <c r="B5" s="99" t="s">
        <v>97</v>
      </c>
      <c r="C5" s="116">
        <v>608</v>
      </c>
      <c r="D5" s="116">
        <v>334</v>
      </c>
      <c r="F5" s="113"/>
    </row>
    <row r="6" spans="1:6" ht="31.5">
      <c r="A6" s="98">
        <v>2</v>
      </c>
      <c r="B6" s="99" t="s">
        <v>200</v>
      </c>
      <c r="C6" s="116">
        <v>358</v>
      </c>
      <c r="D6" s="116">
        <v>106</v>
      </c>
      <c r="F6" s="113"/>
    </row>
    <row r="7" spans="1:6">
      <c r="A7" s="98">
        <v>3</v>
      </c>
      <c r="B7" s="99" t="s">
        <v>101</v>
      </c>
      <c r="C7" s="116">
        <v>330</v>
      </c>
      <c r="D7" s="116">
        <v>178</v>
      </c>
      <c r="F7" s="113"/>
    </row>
    <row r="8" spans="1:6" s="100" customFormat="1">
      <c r="A8" s="98">
        <v>4</v>
      </c>
      <c r="B8" s="99" t="s">
        <v>100</v>
      </c>
      <c r="C8" s="116">
        <v>305</v>
      </c>
      <c r="D8" s="116">
        <v>137</v>
      </c>
      <c r="F8" s="113"/>
    </row>
    <row r="9" spans="1:6" s="100" customFormat="1">
      <c r="A9" s="98">
        <v>5</v>
      </c>
      <c r="B9" s="99" t="s">
        <v>99</v>
      </c>
      <c r="C9" s="116">
        <v>303</v>
      </c>
      <c r="D9" s="116">
        <v>140</v>
      </c>
      <c r="F9" s="113"/>
    </row>
    <row r="10" spans="1:6" s="100" customFormat="1">
      <c r="A10" s="98">
        <v>6</v>
      </c>
      <c r="B10" s="99" t="s">
        <v>201</v>
      </c>
      <c r="C10" s="116">
        <v>266</v>
      </c>
      <c r="D10" s="116">
        <v>125</v>
      </c>
      <c r="F10" s="113"/>
    </row>
    <row r="11" spans="1:6" s="100" customFormat="1">
      <c r="A11" s="98">
        <v>7</v>
      </c>
      <c r="B11" s="99" t="s">
        <v>96</v>
      </c>
      <c r="C11" s="116">
        <v>255</v>
      </c>
      <c r="D11" s="116">
        <v>91</v>
      </c>
      <c r="F11" s="113"/>
    </row>
    <row r="12" spans="1:6" s="100" customFormat="1">
      <c r="A12" s="98">
        <v>8</v>
      </c>
      <c r="B12" s="99" t="s">
        <v>98</v>
      </c>
      <c r="C12" s="116">
        <v>229</v>
      </c>
      <c r="D12" s="116">
        <v>94</v>
      </c>
      <c r="F12" s="113"/>
    </row>
    <row r="13" spans="1:6" s="100" customFormat="1" ht="31.5">
      <c r="A13" s="98">
        <v>9</v>
      </c>
      <c r="B13" s="99" t="s">
        <v>144</v>
      </c>
      <c r="C13" s="116">
        <v>191</v>
      </c>
      <c r="D13" s="116">
        <v>40</v>
      </c>
      <c r="F13" s="113"/>
    </row>
    <row r="14" spans="1:6" s="100" customFormat="1">
      <c r="A14" s="98">
        <v>10</v>
      </c>
      <c r="B14" s="99" t="s">
        <v>212</v>
      </c>
      <c r="C14" s="116">
        <v>172</v>
      </c>
      <c r="D14" s="116">
        <v>68</v>
      </c>
      <c r="F14" s="113"/>
    </row>
    <row r="15" spans="1:6" s="100" customFormat="1">
      <c r="A15" s="98">
        <v>11</v>
      </c>
      <c r="B15" s="99" t="s">
        <v>103</v>
      </c>
      <c r="C15" s="116">
        <v>148</v>
      </c>
      <c r="D15" s="116">
        <v>52</v>
      </c>
      <c r="F15" s="113"/>
    </row>
    <row r="16" spans="1:6" s="100" customFormat="1" ht="78.75">
      <c r="A16" s="98">
        <v>12</v>
      </c>
      <c r="B16" s="99" t="s">
        <v>213</v>
      </c>
      <c r="C16" s="116">
        <v>135</v>
      </c>
      <c r="D16" s="116">
        <v>59</v>
      </c>
      <c r="F16" s="113"/>
    </row>
    <row r="17" spans="1:6" s="100" customFormat="1" ht="31.5">
      <c r="A17" s="98">
        <v>13</v>
      </c>
      <c r="B17" s="99" t="s">
        <v>208</v>
      </c>
      <c r="C17" s="116">
        <v>134</v>
      </c>
      <c r="D17" s="116">
        <v>57</v>
      </c>
      <c r="F17" s="113"/>
    </row>
    <row r="18" spans="1:6" s="100" customFormat="1">
      <c r="A18" s="98">
        <v>14</v>
      </c>
      <c r="B18" s="99" t="s">
        <v>109</v>
      </c>
      <c r="C18" s="116">
        <v>121</v>
      </c>
      <c r="D18" s="116">
        <v>46</v>
      </c>
      <c r="F18" s="113"/>
    </row>
    <row r="19" spans="1:6" s="100" customFormat="1">
      <c r="A19" s="98">
        <v>15</v>
      </c>
      <c r="B19" s="99" t="s">
        <v>115</v>
      </c>
      <c r="C19" s="116">
        <v>102</v>
      </c>
      <c r="D19" s="116">
        <v>48</v>
      </c>
      <c r="F19" s="113"/>
    </row>
    <row r="20" spans="1:6" s="100" customFormat="1">
      <c r="A20" s="98">
        <v>16</v>
      </c>
      <c r="B20" s="99" t="s">
        <v>124</v>
      </c>
      <c r="C20" s="116">
        <v>101</v>
      </c>
      <c r="D20" s="116">
        <v>32</v>
      </c>
      <c r="F20" s="113"/>
    </row>
    <row r="21" spans="1:6" s="100" customFormat="1" ht="17.25" customHeight="1">
      <c r="A21" s="98">
        <v>17</v>
      </c>
      <c r="B21" s="99" t="s">
        <v>114</v>
      </c>
      <c r="C21" s="116">
        <v>85</v>
      </c>
      <c r="D21" s="116">
        <v>38</v>
      </c>
      <c r="F21" s="113"/>
    </row>
    <row r="22" spans="1:6" s="100" customFormat="1" ht="19.5" customHeight="1">
      <c r="A22" s="98">
        <v>18</v>
      </c>
      <c r="B22" s="99" t="s">
        <v>128</v>
      </c>
      <c r="C22" s="116">
        <v>84</v>
      </c>
      <c r="D22" s="116">
        <v>12</v>
      </c>
      <c r="F22" s="113"/>
    </row>
    <row r="23" spans="1:6" s="100" customFormat="1" ht="15" customHeight="1">
      <c r="A23" s="98">
        <v>19</v>
      </c>
      <c r="B23" s="99" t="s">
        <v>120</v>
      </c>
      <c r="C23" s="116">
        <v>83</v>
      </c>
      <c r="D23" s="116">
        <v>38</v>
      </c>
      <c r="F23" s="113"/>
    </row>
    <row r="24" spans="1:6" s="100" customFormat="1">
      <c r="A24" s="98">
        <v>20</v>
      </c>
      <c r="B24" s="99" t="s">
        <v>113</v>
      </c>
      <c r="C24" s="116">
        <v>82</v>
      </c>
      <c r="D24" s="116">
        <v>30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zoomScale="90" zoomScaleNormal="90" zoomScaleSheetLayoutView="90" workbookViewId="0">
      <selection activeCell="A68" sqref="A68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1" t="s">
        <v>310</v>
      </c>
      <c r="B1" s="341"/>
      <c r="C1" s="341"/>
    </row>
    <row r="2" spans="1:9" s="103" customFormat="1" ht="20.25">
      <c r="A2" s="363" t="s">
        <v>122</v>
      </c>
      <c r="B2" s="363"/>
      <c r="C2" s="363"/>
    </row>
    <row r="4" spans="1:9" s="97" customFormat="1" ht="35.450000000000003" customHeight="1">
      <c r="A4" s="323" t="s">
        <v>89</v>
      </c>
      <c r="B4" s="324" t="s">
        <v>330</v>
      </c>
      <c r="C4" s="322" t="s">
        <v>334</v>
      </c>
    </row>
    <row r="5" spans="1:9" ht="21.75" customHeight="1">
      <c r="A5" s="347" t="s">
        <v>123</v>
      </c>
      <c r="B5" s="347"/>
      <c r="C5" s="347"/>
      <c r="I5" s="108"/>
    </row>
    <row r="6" spans="1:9" ht="15.75">
      <c r="A6" s="109" t="s">
        <v>124</v>
      </c>
      <c r="B6" s="144">
        <v>101</v>
      </c>
      <c r="C6" s="144">
        <v>32</v>
      </c>
      <c r="D6" s="145"/>
      <c r="I6" s="108"/>
    </row>
    <row r="7" spans="1:9" ht="18.75" customHeight="1">
      <c r="A7" s="110" t="s">
        <v>204</v>
      </c>
      <c r="B7" s="116">
        <v>48</v>
      </c>
      <c r="C7" s="116">
        <v>25</v>
      </c>
    </row>
    <row r="8" spans="1:9" ht="15.75">
      <c r="A8" s="110" t="s">
        <v>110</v>
      </c>
      <c r="B8" s="116">
        <v>43</v>
      </c>
      <c r="C8" s="116">
        <v>25</v>
      </c>
      <c r="D8" s="145"/>
    </row>
    <row r="9" spans="1:9" ht="18.75" customHeight="1">
      <c r="A9" s="110" t="s">
        <v>249</v>
      </c>
      <c r="B9" s="116">
        <v>41</v>
      </c>
      <c r="C9" s="116">
        <v>6</v>
      </c>
    </row>
    <row r="10" spans="1:9" ht="18.75">
      <c r="A10" s="347" t="s">
        <v>37</v>
      </c>
      <c r="B10" s="347"/>
      <c r="C10" s="347"/>
    </row>
    <row r="11" spans="1:9" ht="20.25" customHeight="1">
      <c r="A11" s="110" t="s">
        <v>208</v>
      </c>
      <c r="B11" s="116">
        <v>134</v>
      </c>
      <c r="C11" s="116">
        <v>57</v>
      </c>
    </row>
    <row r="12" spans="1:9" ht="15.75">
      <c r="A12" s="110" t="s">
        <v>209</v>
      </c>
      <c r="B12" s="116">
        <v>80</v>
      </c>
      <c r="C12" s="116">
        <v>41</v>
      </c>
    </row>
    <row r="13" spans="1:9" ht="18.75" customHeight="1">
      <c r="A13" s="110" t="s">
        <v>119</v>
      </c>
      <c r="B13" s="116">
        <v>74</v>
      </c>
      <c r="C13" s="116">
        <v>33</v>
      </c>
    </row>
    <row r="14" spans="1:9" ht="15.75">
      <c r="A14" s="110" t="s">
        <v>276</v>
      </c>
      <c r="B14" s="116">
        <v>50</v>
      </c>
      <c r="C14" s="116">
        <v>23</v>
      </c>
    </row>
    <row r="15" spans="1:9" ht="15.75">
      <c r="A15" s="110" t="s">
        <v>256</v>
      </c>
      <c r="B15" s="116">
        <v>34</v>
      </c>
      <c r="C15" s="116">
        <v>11</v>
      </c>
    </row>
    <row r="16" spans="1:9" ht="18.75">
      <c r="A16" s="347" t="s">
        <v>38</v>
      </c>
      <c r="B16" s="347"/>
      <c r="C16" s="347"/>
    </row>
    <row r="17" spans="1:3" ht="15.75">
      <c r="A17" s="111" t="s">
        <v>100</v>
      </c>
      <c r="B17" s="116">
        <v>305</v>
      </c>
      <c r="C17" s="116">
        <v>137</v>
      </c>
    </row>
    <row r="18" spans="1:3" ht="15.75">
      <c r="A18" s="111" t="s">
        <v>212</v>
      </c>
      <c r="B18" s="116">
        <v>172</v>
      </c>
      <c r="C18" s="116">
        <v>68</v>
      </c>
    </row>
    <row r="19" spans="1:3" ht="15.75">
      <c r="A19" s="111" t="s">
        <v>114</v>
      </c>
      <c r="B19" s="116">
        <v>85</v>
      </c>
      <c r="C19" s="116">
        <v>38</v>
      </c>
    </row>
    <row r="20" spans="1:3" ht="15.75">
      <c r="A20" s="111" t="s">
        <v>107</v>
      </c>
      <c r="B20" s="116">
        <v>54</v>
      </c>
      <c r="C20" s="116">
        <v>24</v>
      </c>
    </row>
    <row r="21" spans="1:3" ht="15.75">
      <c r="A21" s="111" t="s">
        <v>348</v>
      </c>
      <c r="B21" s="116">
        <v>43</v>
      </c>
      <c r="C21" s="116">
        <v>41</v>
      </c>
    </row>
    <row r="22" spans="1:3" ht="15.75">
      <c r="A22" s="111" t="s">
        <v>349</v>
      </c>
      <c r="B22" s="116">
        <v>41</v>
      </c>
      <c r="C22" s="116">
        <v>23</v>
      </c>
    </row>
    <row r="23" spans="1:3" ht="18.75">
      <c r="A23" s="347" t="s">
        <v>39</v>
      </c>
      <c r="B23" s="347"/>
      <c r="C23" s="347"/>
    </row>
    <row r="24" spans="1:3" ht="15.75">
      <c r="A24" s="110" t="s">
        <v>109</v>
      </c>
      <c r="B24" s="144">
        <v>121</v>
      </c>
      <c r="C24" s="144">
        <v>46</v>
      </c>
    </row>
    <row r="25" spans="1:3" ht="15.75">
      <c r="A25" s="110" t="s">
        <v>115</v>
      </c>
      <c r="B25" s="116">
        <v>102</v>
      </c>
      <c r="C25" s="116">
        <v>48</v>
      </c>
    </row>
    <row r="26" spans="1:3" ht="15.75">
      <c r="A26" s="110" t="s">
        <v>142</v>
      </c>
      <c r="B26" s="116">
        <v>66</v>
      </c>
      <c r="C26" s="116">
        <v>34</v>
      </c>
    </row>
    <row r="27" spans="1:3" ht="15.75">
      <c r="A27" s="110" t="s">
        <v>127</v>
      </c>
      <c r="B27" s="112">
        <v>62</v>
      </c>
      <c r="C27" s="112">
        <v>27</v>
      </c>
    </row>
    <row r="28" spans="1:3" ht="15.75">
      <c r="A28" s="110" t="s">
        <v>250</v>
      </c>
      <c r="B28" s="116">
        <v>49</v>
      </c>
      <c r="C28" s="116">
        <v>23</v>
      </c>
    </row>
    <row r="29" spans="1:3" ht="15.75">
      <c r="A29" s="110" t="s">
        <v>126</v>
      </c>
      <c r="B29" s="116">
        <v>45</v>
      </c>
      <c r="C29" s="116">
        <v>17</v>
      </c>
    </row>
    <row r="30" spans="1:3" ht="18.75">
      <c r="A30" s="347" t="s">
        <v>40</v>
      </c>
      <c r="B30" s="347"/>
      <c r="C30" s="347"/>
    </row>
    <row r="31" spans="1:3" ht="18.75" customHeight="1">
      <c r="A31" s="110" t="s">
        <v>97</v>
      </c>
      <c r="B31" s="116">
        <v>608</v>
      </c>
      <c r="C31" s="116">
        <v>334</v>
      </c>
    </row>
    <row r="32" spans="1:3" ht="15.75">
      <c r="A32" s="110" t="s">
        <v>101</v>
      </c>
      <c r="B32" s="116">
        <v>330</v>
      </c>
      <c r="C32" s="116">
        <v>178</v>
      </c>
    </row>
    <row r="33" spans="1:3" ht="15.75">
      <c r="A33" s="110" t="s">
        <v>201</v>
      </c>
      <c r="B33" s="116">
        <v>266</v>
      </c>
      <c r="C33" s="116">
        <v>125</v>
      </c>
    </row>
    <row r="34" spans="1:3" ht="15.75">
      <c r="A34" s="110" t="s">
        <v>98</v>
      </c>
      <c r="B34" s="116">
        <v>229</v>
      </c>
      <c r="C34" s="116">
        <v>94</v>
      </c>
    </row>
    <row r="35" spans="1:3" ht="48.75" customHeight="1">
      <c r="A35" s="110" t="s">
        <v>213</v>
      </c>
      <c r="B35" s="116">
        <v>135</v>
      </c>
      <c r="C35" s="116">
        <v>59</v>
      </c>
    </row>
    <row r="36" spans="1:3" ht="15.75">
      <c r="A36" s="110" t="s">
        <v>128</v>
      </c>
      <c r="B36" s="116">
        <v>84</v>
      </c>
      <c r="C36" s="116">
        <v>12</v>
      </c>
    </row>
    <row r="37" spans="1:3" ht="15.75">
      <c r="A37" s="110" t="s">
        <v>113</v>
      </c>
      <c r="B37" s="116">
        <v>82</v>
      </c>
      <c r="C37" s="116">
        <v>30</v>
      </c>
    </row>
    <row r="38" spans="1:3" ht="15.75">
      <c r="A38" s="110" t="s">
        <v>118</v>
      </c>
      <c r="B38" s="116">
        <v>69</v>
      </c>
      <c r="C38" s="116">
        <v>23</v>
      </c>
    </row>
    <row r="39" spans="1:3" ht="15.75">
      <c r="A39" s="110" t="s">
        <v>112</v>
      </c>
      <c r="B39" s="116">
        <v>60</v>
      </c>
      <c r="C39" s="116">
        <v>17</v>
      </c>
    </row>
    <row r="40" spans="1:3" ht="39.75" customHeight="1">
      <c r="A40" s="347" t="s">
        <v>129</v>
      </c>
      <c r="B40" s="347"/>
      <c r="C40" s="347"/>
    </row>
    <row r="41" spans="1:3" ht="15.75">
      <c r="A41" s="110" t="s">
        <v>200</v>
      </c>
      <c r="B41" s="116">
        <v>358</v>
      </c>
      <c r="C41" s="116">
        <v>106</v>
      </c>
    </row>
    <row r="42" spans="1:3" ht="15.75">
      <c r="A42" s="110" t="s">
        <v>131</v>
      </c>
      <c r="B42" s="116">
        <v>27</v>
      </c>
      <c r="C42" s="116">
        <v>1</v>
      </c>
    </row>
    <row r="43" spans="1:3" ht="31.5">
      <c r="A43" s="110" t="s">
        <v>314</v>
      </c>
      <c r="B43" s="116">
        <v>22</v>
      </c>
      <c r="C43" s="116">
        <v>6</v>
      </c>
    </row>
    <row r="44" spans="1:3" ht="18.75">
      <c r="A44" s="347" t="s">
        <v>42</v>
      </c>
      <c r="B44" s="347"/>
      <c r="C44" s="347"/>
    </row>
    <row r="45" spans="1:3" ht="15.75">
      <c r="A45" s="110" t="s">
        <v>144</v>
      </c>
      <c r="B45" s="116">
        <v>191</v>
      </c>
      <c r="C45" s="116">
        <v>40</v>
      </c>
    </row>
    <row r="46" spans="1:3" ht="15.75">
      <c r="A46" s="110" t="s">
        <v>103</v>
      </c>
      <c r="B46" s="116">
        <v>148</v>
      </c>
      <c r="C46" s="116">
        <v>52</v>
      </c>
    </row>
    <row r="47" spans="1:3" ht="15.75">
      <c r="A47" s="109" t="s">
        <v>120</v>
      </c>
      <c r="B47" s="116">
        <v>83</v>
      </c>
      <c r="C47" s="116">
        <v>38</v>
      </c>
    </row>
    <row r="48" spans="1:3" ht="15.75">
      <c r="A48" s="110" t="s">
        <v>318</v>
      </c>
      <c r="B48" s="116">
        <v>37</v>
      </c>
      <c r="C48" s="116">
        <v>17</v>
      </c>
    </row>
    <row r="49" spans="1:3" ht="41.25" customHeight="1">
      <c r="A49" s="347" t="s">
        <v>43</v>
      </c>
      <c r="B49" s="347"/>
      <c r="C49" s="347"/>
    </row>
    <row r="50" spans="1:3" ht="16.5" customHeight="1">
      <c r="A50" s="110" t="s">
        <v>290</v>
      </c>
      <c r="B50" s="116">
        <v>64</v>
      </c>
      <c r="C50" s="116">
        <v>51</v>
      </c>
    </row>
    <row r="51" spans="1:3" ht="16.5" customHeight="1">
      <c r="A51" s="110" t="s">
        <v>117</v>
      </c>
      <c r="B51" s="116">
        <v>49</v>
      </c>
      <c r="C51" s="116">
        <v>22</v>
      </c>
    </row>
    <row r="52" spans="1:3" ht="16.5" customHeight="1">
      <c r="A52" s="110" t="s">
        <v>211</v>
      </c>
      <c r="B52" s="116">
        <v>38</v>
      </c>
      <c r="C52" s="116">
        <v>17</v>
      </c>
    </row>
    <row r="53" spans="1:3" ht="16.5" customHeight="1">
      <c r="A53" s="110" t="s">
        <v>214</v>
      </c>
      <c r="B53" s="116">
        <v>36</v>
      </c>
      <c r="C53" s="116">
        <v>14</v>
      </c>
    </row>
    <row r="54" spans="1:3" ht="18.75">
      <c r="A54" s="347" t="s">
        <v>133</v>
      </c>
      <c r="B54" s="347"/>
      <c r="C54" s="347"/>
    </row>
    <row r="55" spans="1:3" ht="15.75">
      <c r="A55" s="110" t="s">
        <v>99</v>
      </c>
      <c r="B55" s="116">
        <v>303</v>
      </c>
      <c r="C55" s="116">
        <v>140</v>
      </c>
    </row>
    <row r="56" spans="1:3" ht="15.75">
      <c r="A56" s="110" t="s">
        <v>96</v>
      </c>
      <c r="B56" s="116">
        <v>255</v>
      </c>
      <c r="C56" s="116">
        <v>91</v>
      </c>
    </row>
    <row r="57" spans="1:3" ht="15.75">
      <c r="A57" s="110" t="s">
        <v>116</v>
      </c>
      <c r="B57" s="116">
        <v>71</v>
      </c>
      <c r="C57" s="116">
        <v>31</v>
      </c>
    </row>
    <row r="58" spans="1:3" ht="15.75">
      <c r="A58" s="110" t="s">
        <v>121</v>
      </c>
      <c r="B58" s="116">
        <v>58</v>
      </c>
      <c r="C58" s="116">
        <v>26</v>
      </c>
    </row>
    <row r="59" spans="1:3" ht="15.75">
      <c r="A59" s="109" t="s">
        <v>108</v>
      </c>
      <c r="B59" s="116">
        <v>50</v>
      </c>
      <c r="C59" s="116">
        <v>30</v>
      </c>
    </row>
    <row r="60" spans="1:3" ht="15.75">
      <c r="A60" s="110" t="s">
        <v>297</v>
      </c>
      <c r="B60" s="116">
        <v>44</v>
      </c>
      <c r="C60" s="116">
        <v>38</v>
      </c>
    </row>
    <row r="61" spans="1:3" ht="15.75">
      <c r="A61" s="110" t="s">
        <v>106</v>
      </c>
      <c r="B61" s="116">
        <v>38</v>
      </c>
      <c r="C61" s="116">
        <v>19</v>
      </c>
    </row>
    <row r="62" spans="1:3" ht="15.75">
      <c r="A62" s="110" t="s">
        <v>111</v>
      </c>
      <c r="B62" s="116">
        <v>34</v>
      </c>
      <c r="C62" s="116">
        <v>23</v>
      </c>
    </row>
  </sheetData>
  <mergeCells count="11">
    <mergeCell ref="A40:C40"/>
    <mergeCell ref="A44:C44"/>
    <mergeCell ref="A49:C49"/>
    <mergeCell ref="A54:C54"/>
    <mergeCell ref="A1:C1"/>
    <mergeCell ref="A2:C2"/>
    <mergeCell ref="A5:C5"/>
    <mergeCell ref="A23:C23"/>
    <mergeCell ref="A10:C10"/>
    <mergeCell ref="A16:C16"/>
    <mergeCell ref="A30:C30"/>
  </mergeCells>
  <printOptions horizontalCentered="1"/>
  <pageMargins left="0" right="0" top="0.39370078740157483" bottom="0.39370078740157483" header="0" footer="0"/>
  <pageSetup paperSize="9"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2" sqref="G22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4.85546875" style="96" customWidth="1"/>
    <col min="4" max="4" width="26.42578125" style="96" customWidth="1"/>
    <col min="5" max="16384" width="9.140625" style="96"/>
  </cols>
  <sheetData>
    <row r="1" spans="1:6" ht="45" customHeight="1">
      <c r="B1" s="341" t="s">
        <v>298</v>
      </c>
      <c r="C1" s="341"/>
      <c r="D1" s="341"/>
    </row>
    <row r="2" spans="1:6" ht="20.25" customHeight="1">
      <c r="B2" s="341" t="s">
        <v>261</v>
      </c>
      <c r="C2" s="341"/>
      <c r="D2" s="341"/>
    </row>
    <row r="3" spans="1:6" ht="6" customHeight="1"/>
    <row r="4" spans="1:6" s="97" customFormat="1" ht="35.450000000000003" customHeight="1">
      <c r="A4" s="204"/>
      <c r="B4" s="259" t="s">
        <v>89</v>
      </c>
      <c r="C4" s="283" t="s">
        <v>330</v>
      </c>
      <c r="D4" s="284" t="s">
        <v>334</v>
      </c>
    </row>
    <row r="5" spans="1:6">
      <c r="A5" s="98">
        <v>1</v>
      </c>
      <c r="B5" s="99" t="s">
        <v>95</v>
      </c>
      <c r="C5" s="116">
        <v>324</v>
      </c>
      <c r="D5" s="116">
        <v>123</v>
      </c>
      <c r="F5" s="113"/>
    </row>
    <row r="6" spans="1:6">
      <c r="A6" s="98">
        <v>2</v>
      </c>
      <c r="B6" s="99" t="s">
        <v>96</v>
      </c>
      <c r="C6" s="116">
        <v>201</v>
      </c>
      <c r="D6" s="116">
        <v>70</v>
      </c>
      <c r="F6" s="113"/>
    </row>
    <row r="7" spans="1:6">
      <c r="A7" s="98">
        <v>3</v>
      </c>
      <c r="B7" s="99" t="s">
        <v>290</v>
      </c>
      <c r="C7" s="116">
        <v>201</v>
      </c>
      <c r="D7" s="116">
        <v>167</v>
      </c>
      <c r="F7" s="113"/>
    </row>
    <row r="8" spans="1:6" s="100" customFormat="1">
      <c r="A8" s="98">
        <v>4</v>
      </c>
      <c r="B8" s="99" t="s">
        <v>102</v>
      </c>
      <c r="C8" s="116">
        <v>148</v>
      </c>
      <c r="D8" s="116">
        <v>79</v>
      </c>
      <c r="F8" s="113"/>
    </row>
    <row r="9" spans="1:6" s="100" customFormat="1">
      <c r="A9" s="98">
        <v>5</v>
      </c>
      <c r="B9" s="99" t="s">
        <v>296</v>
      </c>
      <c r="C9" s="116">
        <v>106</v>
      </c>
      <c r="D9" s="116">
        <v>84</v>
      </c>
      <c r="F9" s="113"/>
    </row>
    <row r="10" spans="1:6" s="100" customFormat="1">
      <c r="A10" s="98">
        <v>6</v>
      </c>
      <c r="B10" s="99" t="s">
        <v>106</v>
      </c>
      <c r="C10" s="116">
        <v>89</v>
      </c>
      <c r="D10" s="116">
        <v>49</v>
      </c>
      <c r="F10" s="113"/>
    </row>
    <row r="11" spans="1:6" s="100" customFormat="1" ht="31.5">
      <c r="A11" s="98">
        <v>7</v>
      </c>
      <c r="B11" s="99" t="s">
        <v>200</v>
      </c>
      <c r="C11" s="116">
        <v>70</v>
      </c>
      <c r="D11" s="116">
        <v>20</v>
      </c>
      <c r="F11" s="113"/>
    </row>
    <row r="12" spans="1:6" s="100" customFormat="1">
      <c r="A12" s="98">
        <v>8</v>
      </c>
      <c r="B12" s="99" t="s">
        <v>297</v>
      </c>
      <c r="C12" s="116">
        <v>69</v>
      </c>
      <c r="D12" s="116">
        <v>56</v>
      </c>
      <c r="F12" s="113"/>
    </row>
    <row r="13" spans="1:6" s="100" customFormat="1">
      <c r="A13" s="98">
        <v>9</v>
      </c>
      <c r="B13" s="99" t="s">
        <v>117</v>
      </c>
      <c r="C13" s="116">
        <v>68</v>
      </c>
      <c r="D13" s="116">
        <v>24</v>
      </c>
      <c r="F13" s="113"/>
    </row>
    <row r="14" spans="1:6" s="100" customFormat="1">
      <c r="A14" s="98">
        <v>10</v>
      </c>
      <c r="B14" s="99" t="s">
        <v>105</v>
      </c>
      <c r="C14" s="116">
        <v>54</v>
      </c>
      <c r="D14" s="116">
        <v>22</v>
      </c>
      <c r="F14" s="113"/>
    </row>
    <row r="15" spans="1:6" s="100" customFormat="1">
      <c r="A15" s="98">
        <v>11</v>
      </c>
      <c r="B15" s="99" t="s">
        <v>203</v>
      </c>
      <c r="C15" s="116">
        <v>51</v>
      </c>
      <c r="D15" s="116">
        <v>12</v>
      </c>
      <c r="F15" s="113"/>
    </row>
    <row r="16" spans="1:6" s="100" customFormat="1">
      <c r="A16" s="98">
        <v>12</v>
      </c>
      <c r="B16" s="99" t="s">
        <v>101</v>
      </c>
      <c r="C16" s="116">
        <v>50</v>
      </c>
      <c r="D16" s="116">
        <v>22</v>
      </c>
      <c r="F16" s="113"/>
    </row>
    <row r="17" spans="1:6" s="100" customFormat="1" ht="31.5">
      <c r="A17" s="98">
        <v>13</v>
      </c>
      <c r="B17" s="99" t="s">
        <v>144</v>
      </c>
      <c r="C17" s="116">
        <v>50</v>
      </c>
      <c r="D17" s="116">
        <v>10</v>
      </c>
      <c r="F17" s="113"/>
    </row>
    <row r="18" spans="1:6" s="100" customFormat="1">
      <c r="A18" s="98">
        <v>14</v>
      </c>
      <c r="B18" s="99" t="s">
        <v>132</v>
      </c>
      <c r="C18" s="116">
        <v>44</v>
      </c>
      <c r="D18" s="116">
        <v>10</v>
      </c>
      <c r="F18" s="113"/>
    </row>
    <row r="19" spans="1:6" s="100" customFormat="1">
      <c r="A19" s="98">
        <v>15</v>
      </c>
      <c r="B19" s="99" t="s">
        <v>130</v>
      </c>
      <c r="C19" s="116">
        <v>42</v>
      </c>
      <c r="D19" s="116">
        <v>10</v>
      </c>
      <c r="F19" s="113"/>
    </row>
    <row r="20" spans="1:6" s="100" customFormat="1">
      <c r="A20" s="98">
        <v>16</v>
      </c>
      <c r="B20" s="99" t="s">
        <v>111</v>
      </c>
      <c r="C20" s="116">
        <v>36</v>
      </c>
      <c r="D20" s="116">
        <v>19</v>
      </c>
      <c r="F20" s="113"/>
    </row>
    <row r="21" spans="1:6" s="100" customFormat="1" ht="31.5">
      <c r="A21" s="98">
        <v>17</v>
      </c>
      <c r="B21" s="99" t="s">
        <v>208</v>
      </c>
      <c r="C21" s="116">
        <v>35</v>
      </c>
      <c r="D21" s="116">
        <v>9</v>
      </c>
      <c r="F21" s="113"/>
    </row>
    <row r="22" spans="1:6" s="100" customFormat="1">
      <c r="A22" s="98">
        <v>18</v>
      </c>
      <c r="B22" s="99" t="s">
        <v>204</v>
      </c>
      <c r="C22" s="116">
        <v>31</v>
      </c>
      <c r="D22" s="116">
        <v>11</v>
      </c>
      <c r="F22" s="113"/>
    </row>
    <row r="23" spans="1:6" s="100" customFormat="1" ht="31.5" customHeight="1">
      <c r="A23" s="98">
        <v>19</v>
      </c>
      <c r="B23" s="99" t="s">
        <v>205</v>
      </c>
      <c r="C23" s="116">
        <v>31</v>
      </c>
      <c r="D23" s="116">
        <v>0</v>
      </c>
      <c r="F23" s="113"/>
    </row>
    <row r="24" spans="1:6" s="100" customFormat="1" ht="47.25">
      <c r="A24" s="98">
        <v>20</v>
      </c>
      <c r="B24" s="99" t="s">
        <v>319</v>
      </c>
      <c r="C24" s="116">
        <v>31</v>
      </c>
      <c r="D24" s="116">
        <v>24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8"/>
  <sheetViews>
    <sheetView view="pageBreakPreview" zoomScale="90" zoomScaleNormal="90" zoomScaleSheetLayoutView="90" workbookViewId="0">
      <selection activeCell="A52" sqref="A52:XFD52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1" t="s">
        <v>311</v>
      </c>
      <c r="B1" s="341"/>
      <c r="C1" s="341"/>
    </row>
    <row r="2" spans="1:9" s="103" customFormat="1" ht="20.25">
      <c r="A2" s="363" t="s">
        <v>122</v>
      </c>
      <c r="B2" s="363"/>
      <c r="C2" s="363"/>
    </row>
    <row r="3" spans="1:9" ht="8.25" customHeight="1"/>
    <row r="4" spans="1:9" s="97" customFormat="1" ht="35.450000000000003" customHeight="1">
      <c r="A4" s="323" t="s">
        <v>89</v>
      </c>
      <c r="B4" s="324" t="s">
        <v>330</v>
      </c>
      <c r="C4" s="322" t="s">
        <v>334</v>
      </c>
    </row>
    <row r="5" spans="1:9" ht="25.5" customHeight="1">
      <c r="A5" s="347" t="s">
        <v>123</v>
      </c>
      <c r="B5" s="347"/>
      <c r="C5" s="347"/>
      <c r="I5" s="108"/>
    </row>
    <row r="6" spans="1:9" ht="15.75">
      <c r="A6" s="109" t="s">
        <v>204</v>
      </c>
      <c r="B6" s="144">
        <v>31</v>
      </c>
      <c r="C6" s="144">
        <v>11</v>
      </c>
      <c r="D6" s="145"/>
      <c r="I6" s="108"/>
    </row>
    <row r="7" spans="1:9" ht="31.5">
      <c r="A7" s="110" t="s">
        <v>205</v>
      </c>
      <c r="B7" s="116">
        <v>31</v>
      </c>
      <c r="C7" s="116">
        <v>0</v>
      </c>
    </row>
    <row r="8" spans="1:9" ht="15.75">
      <c r="A8" s="110" t="s">
        <v>110</v>
      </c>
      <c r="B8" s="116">
        <v>28</v>
      </c>
      <c r="C8" s="116">
        <v>10</v>
      </c>
    </row>
    <row r="9" spans="1:9" ht="15.75">
      <c r="A9" s="110" t="s">
        <v>137</v>
      </c>
      <c r="B9" s="116">
        <v>26</v>
      </c>
      <c r="C9" s="116">
        <v>13</v>
      </c>
    </row>
    <row r="10" spans="1:9" ht="15.75">
      <c r="A10" s="110" t="s">
        <v>317</v>
      </c>
      <c r="B10" s="116">
        <v>23</v>
      </c>
      <c r="C10" s="116">
        <v>9</v>
      </c>
    </row>
    <row r="11" spans="1:9" ht="15.75">
      <c r="A11" s="110" t="s">
        <v>309</v>
      </c>
      <c r="B11" s="116">
        <v>22</v>
      </c>
      <c r="C11" s="116">
        <v>8</v>
      </c>
    </row>
    <row r="12" spans="1:9" ht="15.75">
      <c r="A12" s="110" t="s">
        <v>202</v>
      </c>
      <c r="B12" s="116">
        <v>22</v>
      </c>
      <c r="C12" s="116">
        <v>4</v>
      </c>
    </row>
    <row r="13" spans="1:9" ht="18.75">
      <c r="A13" s="347" t="s">
        <v>37</v>
      </c>
      <c r="B13" s="347"/>
      <c r="C13" s="347"/>
    </row>
    <row r="14" spans="1:9" ht="31.5">
      <c r="A14" s="110" t="s">
        <v>208</v>
      </c>
      <c r="B14" s="116">
        <v>35</v>
      </c>
      <c r="C14" s="116">
        <v>9</v>
      </c>
    </row>
    <row r="15" spans="1:9" ht="15.75">
      <c r="A15" s="110" t="s">
        <v>243</v>
      </c>
      <c r="B15" s="116">
        <v>17</v>
      </c>
      <c r="C15" s="116">
        <v>4</v>
      </c>
    </row>
    <row r="16" spans="1:9" ht="15.75">
      <c r="A16" s="110" t="s">
        <v>258</v>
      </c>
      <c r="B16" s="116">
        <v>17</v>
      </c>
      <c r="C16" s="116">
        <v>7</v>
      </c>
    </row>
    <row r="17" spans="1:3" ht="18.75">
      <c r="A17" s="347" t="s">
        <v>38</v>
      </c>
      <c r="B17" s="347"/>
      <c r="C17" s="347"/>
    </row>
    <row r="18" spans="1:3" ht="15.75">
      <c r="A18" s="111" t="s">
        <v>312</v>
      </c>
      <c r="B18" s="116">
        <v>30</v>
      </c>
      <c r="C18" s="116">
        <v>15</v>
      </c>
    </row>
    <row r="19" spans="1:3" ht="15.75">
      <c r="A19" s="111" t="s">
        <v>138</v>
      </c>
      <c r="B19" s="116">
        <v>23</v>
      </c>
      <c r="C19" s="116">
        <v>5</v>
      </c>
    </row>
    <row r="20" spans="1:3" ht="15.75">
      <c r="A20" s="111" t="s">
        <v>271</v>
      </c>
      <c r="B20" s="116">
        <v>21</v>
      </c>
      <c r="C20" s="116">
        <v>10</v>
      </c>
    </row>
    <row r="21" spans="1:3" ht="15.75">
      <c r="A21" s="111" t="s">
        <v>107</v>
      </c>
      <c r="B21" s="116">
        <v>20</v>
      </c>
      <c r="C21" s="116">
        <v>5</v>
      </c>
    </row>
    <row r="22" spans="1:3" ht="18" customHeight="1">
      <c r="A22" s="111" t="s">
        <v>350</v>
      </c>
      <c r="B22" s="116">
        <v>19</v>
      </c>
      <c r="C22" s="116">
        <v>1</v>
      </c>
    </row>
    <row r="23" spans="1:3" ht="18.75">
      <c r="A23" s="347" t="s">
        <v>39</v>
      </c>
      <c r="B23" s="347"/>
      <c r="C23" s="347"/>
    </row>
    <row r="24" spans="1:3" ht="15.75">
      <c r="A24" s="110" t="s">
        <v>115</v>
      </c>
      <c r="B24" s="144">
        <v>14</v>
      </c>
      <c r="C24" s="144">
        <v>3</v>
      </c>
    </row>
    <row r="25" spans="1:3" ht="15.75">
      <c r="A25" s="110" t="s">
        <v>300</v>
      </c>
      <c r="B25" s="116">
        <v>7</v>
      </c>
      <c r="C25" s="116">
        <v>2</v>
      </c>
    </row>
    <row r="26" spans="1:3" ht="18.75">
      <c r="A26" s="347" t="s">
        <v>40</v>
      </c>
      <c r="B26" s="347"/>
      <c r="C26" s="347"/>
    </row>
    <row r="27" spans="1:3" ht="15.75">
      <c r="A27" s="110" t="s">
        <v>102</v>
      </c>
      <c r="B27" s="116">
        <v>148</v>
      </c>
      <c r="C27" s="116">
        <v>79</v>
      </c>
    </row>
    <row r="28" spans="1:3" ht="15.75">
      <c r="A28" s="110" t="s">
        <v>101</v>
      </c>
      <c r="B28" s="116">
        <v>50</v>
      </c>
      <c r="C28" s="116">
        <v>22</v>
      </c>
    </row>
    <row r="29" spans="1:3" ht="15.75">
      <c r="A29" s="110" t="s">
        <v>201</v>
      </c>
      <c r="B29" s="116">
        <v>30</v>
      </c>
      <c r="C29" s="116">
        <v>9</v>
      </c>
    </row>
    <row r="30" spans="1:3" ht="15.75">
      <c r="A30" s="110" t="s">
        <v>97</v>
      </c>
      <c r="B30" s="116">
        <v>20</v>
      </c>
      <c r="C30" s="116">
        <v>6</v>
      </c>
    </row>
    <row r="31" spans="1:3" ht="15.75">
      <c r="A31" s="110" t="s">
        <v>98</v>
      </c>
      <c r="B31" s="116">
        <v>19</v>
      </c>
      <c r="C31" s="116">
        <v>10</v>
      </c>
    </row>
    <row r="32" spans="1:3" ht="15.75">
      <c r="A32" s="110"/>
      <c r="B32" s="116"/>
      <c r="C32" s="116"/>
    </row>
    <row r="33" spans="1:3" ht="41.25" customHeight="1">
      <c r="A33" s="347" t="s">
        <v>129</v>
      </c>
      <c r="B33" s="347"/>
      <c r="C33" s="347"/>
    </row>
    <row r="34" spans="1:3" ht="18" customHeight="1">
      <c r="A34" s="110" t="s">
        <v>200</v>
      </c>
      <c r="B34" s="116">
        <v>70</v>
      </c>
      <c r="C34" s="116">
        <v>20</v>
      </c>
    </row>
    <row r="35" spans="1:3" ht="15.75">
      <c r="A35" s="110" t="s">
        <v>130</v>
      </c>
      <c r="B35" s="116">
        <v>42</v>
      </c>
      <c r="C35" s="116">
        <v>10</v>
      </c>
    </row>
    <row r="36" spans="1:3" ht="31.5">
      <c r="A36" s="110" t="s">
        <v>314</v>
      </c>
      <c r="B36" s="116">
        <v>20</v>
      </c>
      <c r="C36" s="116">
        <v>17</v>
      </c>
    </row>
    <row r="37" spans="1:3" ht="18.75">
      <c r="A37" s="347" t="s">
        <v>42</v>
      </c>
      <c r="B37" s="347"/>
      <c r="C37" s="347"/>
    </row>
    <row r="38" spans="1:3" ht="15.75">
      <c r="A38" s="110" t="s">
        <v>144</v>
      </c>
      <c r="B38" s="116">
        <v>50</v>
      </c>
      <c r="C38" s="116">
        <v>10</v>
      </c>
    </row>
    <row r="39" spans="1:3" ht="15.75">
      <c r="A39" s="110" t="s">
        <v>132</v>
      </c>
      <c r="B39" s="116">
        <v>44</v>
      </c>
      <c r="C39" s="116">
        <v>10</v>
      </c>
    </row>
    <row r="40" spans="1:3" ht="31.5">
      <c r="A40" s="109" t="s">
        <v>268</v>
      </c>
      <c r="B40" s="116">
        <v>30</v>
      </c>
      <c r="C40" s="116">
        <v>11</v>
      </c>
    </row>
    <row r="41" spans="1:3" ht="15.75">
      <c r="A41" s="110" t="s">
        <v>320</v>
      </c>
      <c r="B41" s="116">
        <v>30</v>
      </c>
      <c r="C41" s="116">
        <v>11</v>
      </c>
    </row>
    <row r="42" spans="1:3" ht="15.75">
      <c r="A42" s="110" t="s">
        <v>321</v>
      </c>
      <c r="B42" s="116">
        <v>27</v>
      </c>
      <c r="C42" s="116">
        <v>7</v>
      </c>
    </row>
    <row r="43" spans="1:3" ht="15.75">
      <c r="A43" s="110" t="s">
        <v>351</v>
      </c>
      <c r="B43" s="116">
        <v>24</v>
      </c>
      <c r="C43" s="116">
        <v>7</v>
      </c>
    </row>
    <row r="44" spans="1:3" ht="15.75">
      <c r="A44" s="110" t="s">
        <v>352</v>
      </c>
      <c r="B44" s="116">
        <v>22</v>
      </c>
      <c r="C44" s="116">
        <v>8</v>
      </c>
    </row>
    <row r="45" spans="1:3" ht="58.5" customHeight="1">
      <c r="A45" s="347" t="s">
        <v>43</v>
      </c>
      <c r="B45" s="347"/>
      <c r="C45" s="347"/>
    </row>
    <row r="46" spans="1:3" ht="15.75">
      <c r="A46" s="110" t="s">
        <v>95</v>
      </c>
      <c r="B46" s="116">
        <v>324</v>
      </c>
      <c r="C46" s="116">
        <v>123</v>
      </c>
    </row>
    <row r="47" spans="1:3" ht="15.75">
      <c r="A47" s="110" t="s">
        <v>290</v>
      </c>
      <c r="B47" s="116">
        <v>201</v>
      </c>
      <c r="C47" s="116">
        <v>167</v>
      </c>
    </row>
    <row r="48" spans="1:3" ht="15.75">
      <c r="A48" s="110" t="s">
        <v>296</v>
      </c>
      <c r="B48" s="116">
        <v>106</v>
      </c>
      <c r="C48" s="116">
        <v>84</v>
      </c>
    </row>
    <row r="49" spans="1:3" ht="15.75">
      <c r="A49" s="110" t="s">
        <v>117</v>
      </c>
      <c r="B49" s="116">
        <v>68</v>
      </c>
      <c r="C49" s="116">
        <v>24</v>
      </c>
    </row>
    <row r="50" spans="1:3" ht="15.75">
      <c r="A50" s="110" t="s">
        <v>203</v>
      </c>
      <c r="B50" s="116">
        <v>51</v>
      </c>
      <c r="C50" s="116">
        <v>12</v>
      </c>
    </row>
    <row r="51" spans="1:3" ht="31.5">
      <c r="A51" s="110" t="s">
        <v>319</v>
      </c>
      <c r="B51" s="116">
        <v>31</v>
      </c>
      <c r="C51" s="116">
        <v>24</v>
      </c>
    </row>
    <row r="52" spans="1:3" ht="18.75">
      <c r="A52" s="347" t="s">
        <v>133</v>
      </c>
      <c r="B52" s="347"/>
      <c r="C52" s="347"/>
    </row>
    <row r="53" spans="1:3" ht="15.75">
      <c r="A53" s="110" t="s">
        <v>96</v>
      </c>
      <c r="B53" s="116">
        <v>201</v>
      </c>
      <c r="C53" s="116">
        <v>70</v>
      </c>
    </row>
    <row r="54" spans="1:3" ht="15.75">
      <c r="A54" s="110" t="s">
        <v>106</v>
      </c>
      <c r="B54" s="116">
        <v>89</v>
      </c>
      <c r="C54" s="116">
        <v>49</v>
      </c>
    </row>
    <row r="55" spans="1:3" ht="15.75">
      <c r="A55" s="110" t="s">
        <v>297</v>
      </c>
      <c r="B55" s="116">
        <v>69</v>
      </c>
      <c r="C55" s="116">
        <v>56</v>
      </c>
    </row>
    <row r="56" spans="1:3" ht="15.75">
      <c r="A56" s="110" t="s">
        <v>105</v>
      </c>
      <c r="B56" s="116">
        <v>54</v>
      </c>
      <c r="C56" s="116">
        <v>22</v>
      </c>
    </row>
    <row r="57" spans="1:3" ht="15.75">
      <c r="A57" s="109" t="s">
        <v>111</v>
      </c>
      <c r="B57" s="116">
        <v>36</v>
      </c>
      <c r="C57" s="116">
        <v>19</v>
      </c>
    </row>
    <row r="58" spans="1:3" ht="15.75">
      <c r="A58" s="96"/>
      <c r="B58" s="113"/>
      <c r="C58" s="113"/>
    </row>
  </sheetData>
  <mergeCells count="11">
    <mergeCell ref="A1:C1"/>
    <mergeCell ref="A2:C2"/>
    <mergeCell ref="A5:C5"/>
    <mergeCell ref="A23:C23"/>
    <mergeCell ref="A45:C45"/>
    <mergeCell ref="A52:C52"/>
    <mergeCell ref="A13:C13"/>
    <mergeCell ref="A17:C17"/>
    <mergeCell ref="A26:C26"/>
    <mergeCell ref="A33:C33"/>
    <mergeCell ref="A37:C37"/>
  </mergeCells>
  <printOptions horizontalCentered="1"/>
  <pageMargins left="0" right="0" top="0.39370078740157483" bottom="3.937007874015748E-2" header="0.15748031496062992" footer="0.35433070866141736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C7" sqref="C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6" t="s">
        <v>81</v>
      </c>
      <c r="B1" s="366"/>
      <c r="C1" s="366"/>
      <c r="D1" s="366"/>
    </row>
    <row r="2" spans="1:4" s="31" customFormat="1" ht="20.25" customHeight="1">
      <c r="A2" s="366" t="s">
        <v>337</v>
      </c>
      <c r="B2" s="366"/>
      <c r="C2" s="366"/>
      <c r="D2" s="366"/>
    </row>
    <row r="3" spans="1:4" s="31" customFormat="1" ht="20.25">
      <c r="A3" s="336" t="s">
        <v>45</v>
      </c>
      <c r="B3" s="336"/>
      <c r="C3" s="336"/>
      <c r="D3" s="33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7"/>
      <c r="B5" s="369" t="s">
        <v>82</v>
      </c>
      <c r="C5" s="371" t="s">
        <v>83</v>
      </c>
      <c r="D5" s="373" t="s">
        <v>84</v>
      </c>
    </row>
    <row r="6" spans="1:4" s="34" customFormat="1" ht="43.5" customHeight="1">
      <c r="A6" s="368"/>
      <c r="B6" s="370"/>
      <c r="C6" s="372"/>
      <c r="D6" s="374"/>
    </row>
    <row r="7" spans="1:4" s="86" customFormat="1" ht="34.5" customHeight="1">
      <c r="A7" s="83" t="s">
        <v>47</v>
      </c>
      <c r="B7" s="84">
        <v>751</v>
      </c>
      <c r="C7" s="84">
        <v>5583</v>
      </c>
      <c r="D7" s="85">
        <v>7</v>
      </c>
    </row>
    <row r="8" spans="1:4" s="38" customFormat="1" ht="24.75" customHeight="1">
      <c r="A8" s="87" t="s">
        <v>76</v>
      </c>
      <c r="B8" s="88" t="s">
        <v>85</v>
      </c>
      <c r="C8" s="84">
        <v>5009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18</v>
      </c>
      <c r="C10" s="44">
        <v>392</v>
      </c>
      <c r="D10" s="269">
        <v>22</v>
      </c>
    </row>
    <row r="11" spans="1:4" ht="35.25" customHeight="1">
      <c r="A11" s="43" t="s">
        <v>16</v>
      </c>
      <c r="B11" s="44">
        <v>6</v>
      </c>
      <c r="C11" s="44">
        <v>14</v>
      </c>
      <c r="D11" s="269">
        <v>2</v>
      </c>
    </row>
    <row r="12" spans="1:4" s="51" customFormat="1" ht="20.25" customHeight="1">
      <c r="A12" s="43" t="s">
        <v>17</v>
      </c>
      <c r="B12" s="44">
        <v>269</v>
      </c>
      <c r="C12" s="44">
        <v>707</v>
      </c>
      <c r="D12" s="269">
        <v>3</v>
      </c>
    </row>
    <row r="13" spans="1:4" ht="36" customHeight="1">
      <c r="A13" s="43" t="s">
        <v>18</v>
      </c>
      <c r="B13" s="44">
        <v>7</v>
      </c>
      <c r="C13" s="44">
        <v>53</v>
      </c>
      <c r="D13" s="269">
        <v>8</v>
      </c>
    </row>
    <row r="14" spans="1:4" ht="39.75" customHeight="1">
      <c r="A14" s="43" t="s">
        <v>19</v>
      </c>
      <c r="B14" s="44">
        <v>16</v>
      </c>
      <c r="C14" s="44">
        <v>50</v>
      </c>
      <c r="D14" s="269">
        <v>3</v>
      </c>
    </row>
    <row r="15" spans="1:4" ht="19.5" customHeight="1">
      <c r="A15" s="43" t="s">
        <v>20</v>
      </c>
      <c r="B15" s="44">
        <v>31</v>
      </c>
      <c r="C15" s="44">
        <v>148</v>
      </c>
      <c r="D15" s="269">
        <v>5</v>
      </c>
    </row>
    <row r="16" spans="1:4" ht="47.25">
      <c r="A16" s="43" t="s">
        <v>21</v>
      </c>
      <c r="B16" s="44">
        <v>109</v>
      </c>
      <c r="C16" s="44">
        <v>1262</v>
      </c>
      <c r="D16" s="269">
        <v>12</v>
      </c>
    </row>
    <row r="17" spans="1:4" ht="33.6" customHeight="1">
      <c r="A17" s="43" t="s">
        <v>22</v>
      </c>
      <c r="B17" s="44">
        <v>59</v>
      </c>
      <c r="C17" s="44">
        <v>260</v>
      </c>
      <c r="D17" s="269">
        <v>4</v>
      </c>
    </row>
    <row r="18" spans="1:4" ht="36.6" customHeight="1">
      <c r="A18" s="43" t="s">
        <v>23</v>
      </c>
      <c r="B18" s="44">
        <v>81</v>
      </c>
      <c r="C18" s="44">
        <v>176</v>
      </c>
      <c r="D18" s="269">
        <v>2</v>
      </c>
    </row>
    <row r="19" spans="1:4" ht="24" customHeight="1">
      <c r="A19" s="43" t="s">
        <v>24</v>
      </c>
      <c r="B19" s="44">
        <v>13</v>
      </c>
      <c r="C19" s="44">
        <v>44</v>
      </c>
      <c r="D19" s="269">
        <v>3</v>
      </c>
    </row>
    <row r="20" spans="1:4" ht="24.75" customHeight="1">
      <c r="A20" s="43" t="s">
        <v>25</v>
      </c>
      <c r="B20" s="44">
        <v>4</v>
      </c>
      <c r="C20" s="44">
        <v>129</v>
      </c>
      <c r="D20" s="269">
        <v>32</v>
      </c>
    </row>
    <row r="21" spans="1:4" ht="26.25" customHeight="1">
      <c r="A21" s="43" t="s">
        <v>26</v>
      </c>
      <c r="B21" s="44">
        <v>16</v>
      </c>
      <c r="C21" s="44">
        <v>47</v>
      </c>
      <c r="D21" s="269">
        <v>3</v>
      </c>
    </row>
    <row r="22" spans="1:4" ht="31.15" customHeight="1">
      <c r="A22" s="43" t="s">
        <v>27</v>
      </c>
      <c r="B22" s="44">
        <v>15</v>
      </c>
      <c r="C22" s="44">
        <v>104</v>
      </c>
      <c r="D22" s="269">
        <v>7</v>
      </c>
    </row>
    <row r="23" spans="1:4" ht="31.5" customHeight="1">
      <c r="A23" s="43" t="s">
        <v>28</v>
      </c>
      <c r="B23" s="44">
        <v>16</v>
      </c>
      <c r="C23" s="44">
        <v>84</v>
      </c>
      <c r="D23" s="269">
        <v>5</v>
      </c>
    </row>
    <row r="24" spans="1:4" ht="38.25" customHeight="1">
      <c r="A24" s="43" t="s">
        <v>29</v>
      </c>
      <c r="B24" s="44">
        <v>17</v>
      </c>
      <c r="C24" s="44">
        <v>762</v>
      </c>
      <c r="D24" s="269">
        <v>45</v>
      </c>
    </row>
    <row r="25" spans="1:4" ht="15.75">
      <c r="A25" s="43" t="s">
        <v>30</v>
      </c>
      <c r="B25" s="44">
        <v>18</v>
      </c>
      <c r="C25" s="44">
        <v>420</v>
      </c>
      <c r="D25" s="269">
        <v>23</v>
      </c>
    </row>
    <row r="26" spans="1:4" ht="30.75" customHeight="1">
      <c r="A26" s="43" t="s">
        <v>31</v>
      </c>
      <c r="B26" s="44">
        <v>45</v>
      </c>
      <c r="C26" s="44">
        <v>286</v>
      </c>
      <c r="D26" s="269">
        <v>6</v>
      </c>
    </row>
    <row r="27" spans="1:4" ht="30.75" customHeight="1">
      <c r="A27" s="43" t="s">
        <v>32</v>
      </c>
      <c r="B27" s="44">
        <v>7</v>
      </c>
      <c r="C27" s="44">
        <v>37</v>
      </c>
      <c r="D27" s="269">
        <v>5</v>
      </c>
    </row>
    <row r="28" spans="1:4" ht="27.6" customHeight="1">
      <c r="A28" s="43" t="s">
        <v>33</v>
      </c>
      <c r="B28" s="44">
        <v>4</v>
      </c>
      <c r="C28" s="44">
        <v>33</v>
      </c>
      <c r="D28" s="269">
        <v>8</v>
      </c>
    </row>
    <row r="29" spans="1:4" ht="21.75" customHeight="1">
      <c r="A29" s="365"/>
      <c r="B29" s="365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B7" sqref="B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6" t="s">
        <v>81</v>
      </c>
      <c r="B1" s="366"/>
      <c r="C1" s="366"/>
      <c r="D1" s="366"/>
    </row>
    <row r="2" spans="1:4" s="31" customFormat="1" ht="20.25" customHeight="1">
      <c r="A2" s="366" t="s">
        <v>337</v>
      </c>
      <c r="B2" s="366"/>
      <c r="C2" s="366"/>
      <c r="D2" s="366"/>
    </row>
    <row r="3" spans="1:4" s="31" customFormat="1" ht="18.75">
      <c r="A3" s="351" t="s">
        <v>48</v>
      </c>
      <c r="B3" s="351"/>
      <c r="C3" s="351"/>
      <c r="D3" s="351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2"/>
      <c r="B5" s="375" t="s">
        <v>82</v>
      </c>
      <c r="C5" s="376" t="s">
        <v>83</v>
      </c>
      <c r="D5" s="377" t="s">
        <v>84</v>
      </c>
    </row>
    <row r="6" spans="1:4" s="34" customFormat="1" ht="43.5" customHeight="1">
      <c r="A6" s="352"/>
      <c r="B6" s="375"/>
      <c r="C6" s="376"/>
      <c r="D6" s="377"/>
    </row>
    <row r="7" spans="1:4" s="86" customFormat="1" ht="34.5" customHeight="1">
      <c r="A7" s="54" t="s">
        <v>17</v>
      </c>
      <c r="B7" s="84">
        <v>269</v>
      </c>
      <c r="C7" s="84">
        <v>707</v>
      </c>
      <c r="D7" s="85">
        <v>3</v>
      </c>
    </row>
    <row r="8" spans="1:4" ht="19.149999999999999" customHeight="1">
      <c r="A8" s="43" t="s">
        <v>49</v>
      </c>
      <c r="B8" s="44">
        <v>19</v>
      </c>
      <c r="C8" s="44">
        <v>136</v>
      </c>
      <c r="D8" s="269">
        <v>7</v>
      </c>
    </row>
    <row r="9" spans="1:4" ht="19.149999999999999" customHeight="1">
      <c r="A9" s="43" t="s">
        <v>50</v>
      </c>
      <c r="B9" s="44">
        <v>4</v>
      </c>
      <c r="C9" s="44">
        <v>11</v>
      </c>
      <c r="D9" s="269">
        <v>3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69" t="s">
        <v>85</v>
      </c>
    </row>
    <row r="11" spans="1:4" ht="19.149999999999999" customHeight="1">
      <c r="A11" s="43" t="s">
        <v>52</v>
      </c>
      <c r="B11" s="44">
        <v>7</v>
      </c>
      <c r="C11" s="44">
        <v>40</v>
      </c>
      <c r="D11" s="269">
        <v>6</v>
      </c>
    </row>
    <row r="12" spans="1:4" ht="19.149999999999999" customHeight="1">
      <c r="A12" s="43" t="s">
        <v>53</v>
      </c>
      <c r="B12" s="44">
        <v>55</v>
      </c>
      <c r="C12" s="44">
        <v>44</v>
      </c>
      <c r="D12" s="269">
        <v>1</v>
      </c>
    </row>
    <row r="13" spans="1:4" ht="31.5">
      <c r="A13" s="43" t="s">
        <v>54</v>
      </c>
      <c r="B13" s="44">
        <v>10</v>
      </c>
      <c r="C13" s="44">
        <v>34</v>
      </c>
      <c r="D13" s="269">
        <v>3</v>
      </c>
    </row>
    <row r="14" spans="1:4" ht="46.15" customHeight="1">
      <c r="A14" s="43" t="s">
        <v>55</v>
      </c>
      <c r="B14" s="44">
        <v>30</v>
      </c>
      <c r="C14" s="44">
        <v>77</v>
      </c>
      <c r="D14" s="269">
        <v>3</v>
      </c>
    </row>
    <row r="15" spans="1:4" ht="31.5">
      <c r="A15" s="43" t="s">
        <v>56</v>
      </c>
      <c r="B15" s="44">
        <v>0</v>
      </c>
      <c r="C15" s="44">
        <v>44</v>
      </c>
      <c r="D15" s="269" t="s">
        <v>85</v>
      </c>
    </row>
    <row r="16" spans="1:4" ht="31.5">
      <c r="A16" s="43" t="s">
        <v>57</v>
      </c>
      <c r="B16" s="44">
        <v>0</v>
      </c>
      <c r="C16" s="44">
        <v>5</v>
      </c>
      <c r="D16" s="269" t="s">
        <v>85</v>
      </c>
    </row>
    <row r="17" spans="1:4" ht="31.5">
      <c r="A17" s="43" t="s">
        <v>58</v>
      </c>
      <c r="B17" s="44">
        <v>0</v>
      </c>
      <c r="C17" s="44">
        <v>1</v>
      </c>
      <c r="D17" s="269" t="s">
        <v>85</v>
      </c>
    </row>
    <row r="18" spans="1:4" ht="31.5">
      <c r="A18" s="43" t="s">
        <v>59</v>
      </c>
      <c r="B18" s="44">
        <v>1</v>
      </c>
      <c r="C18" s="44">
        <v>34</v>
      </c>
      <c r="D18" s="269">
        <v>34</v>
      </c>
    </row>
    <row r="19" spans="1:4" ht="47.25">
      <c r="A19" s="43" t="s">
        <v>60</v>
      </c>
      <c r="B19" s="44">
        <v>0</v>
      </c>
      <c r="C19" s="44">
        <v>8</v>
      </c>
      <c r="D19" s="269" t="s">
        <v>85</v>
      </c>
    </row>
    <row r="20" spans="1:4" ht="31.5">
      <c r="A20" s="43" t="s">
        <v>61</v>
      </c>
      <c r="B20" s="44">
        <v>6</v>
      </c>
      <c r="C20" s="44">
        <v>11</v>
      </c>
      <c r="D20" s="269">
        <v>2</v>
      </c>
    </row>
    <row r="21" spans="1:4" ht="30.75" customHeight="1">
      <c r="A21" s="43" t="s">
        <v>62</v>
      </c>
      <c r="B21" s="44">
        <v>35</v>
      </c>
      <c r="C21" s="44">
        <v>23</v>
      </c>
      <c r="D21" s="269">
        <v>1</v>
      </c>
    </row>
    <row r="22" spans="1:4" ht="19.149999999999999" customHeight="1">
      <c r="A22" s="43" t="s">
        <v>63</v>
      </c>
      <c r="B22" s="44">
        <v>0</v>
      </c>
      <c r="C22" s="44">
        <v>14</v>
      </c>
      <c r="D22" s="269" t="s">
        <v>85</v>
      </c>
    </row>
    <row r="23" spans="1:4" ht="31.5">
      <c r="A23" s="43" t="s">
        <v>64</v>
      </c>
      <c r="B23" s="44">
        <v>5</v>
      </c>
      <c r="C23" s="44">
        <v>11</v>
      </c>
      <c r="D23" s="269">
        <v>2</v>
      </c>
    </row>
    <row r="24" spans="1:4" ht="31.5">
      <c r="A24" s="43" t="s">
        <v>65</v>
      </c>
      <c r="B24" s="44">
        <v>11</v>
      </c>
      <c r="C24" s="44">
        <v>62</v>
      </c>
      <c r="D24" s="269">
        <v>6</v>
      </c>
    </row>
    <row r="25" spans="1:4" ht="31.5">
      <c r="A25" s="43" t="s">
        <v>66</v>
      </c>
      <c r="B25" s="44">
        <v>10</v>
      </c>
      <c r="C25" s="44">
        <v>42</v>
      </c>
      <c r="D25" s="269">
        <v>4</v>
      </c>
    </row>
    <row r="26" spans="1:4" ht="31.5">
      <c r="A26" s="43" t="s">
        <v>67</v>
      </c>
      <c r="B26" s="44">
        <v>0</v>
      </c>
      <c r="C26" s="44">
        <v>11</v>
      </c>
      <c r="D26" s="269" t="s">
        <v>85</v>
      </c>
    </row>
    <row r="27" spans="1:4" ht="31.5">
      <c r="A27" s="43" t="s">
        <v>68</v>
      </c>
      <c r="B27" s="44">
        <v>23</v>
      </c>
      <c r="C27" s="44">
        <v>56</v>
      </c>
      <c r="D27" s="269">
        <v>2</v>
      </c>
    </row>
    <row r="28" spans="1:4" ht="31.5">
      <c r="A28" s="43" t="s">
        <v>69</v>
      </c>
      <c r="B28" s="44">
        <v>0</v>
      </c>
      <c r="C28" s="44">
        <v>5</v>
      </c>
      <c r="D28" s="269" t="s">
        <v>85</v>
      </c>
    </row>
    <row r="29" spans="1:4" ht="23.45" customHeight="1">
      <c r="A29" s="43" t="s">
        <v>70</v>
      </c>
      <c r="B29" s="44">
        <v>46</v>
      </c>
      <c r="C29" s="44">
        <v>22</v>
      </c>
      <c r="D29" s="269">
        <v>0</v>
      </c>
    </row>
    <row r="30" spans="1:4" ht="23.45" customHeight="1">
      <c r="A30" s="43" t="s">
        <v>71</v>
      </c>
      <c r="B30" s="44">
        <v>3</v>
      </c>
      <c r="C30" s="44">
        <v>8</v>
      </c>
      <c r="D30" s="269">
        <v>3</v>
      </c>
    </row>
    <row r="31" spans="1:4" ht="31.5">
      <c r="A31" s="43" t="s">
        <v>72</v>
      </c>
      <c r="B31" s="44">
        <v>4</v>
      </c>
      <c r="C31" s="44">
        <v>8</v>
      </c>
      <c r="D31" s="269"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9" sqref="B9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6" t="s">
        <v>81</v>
      </c>
      <c r="B1" s="366"/>
      <c r="C1" s="366"/>
      <c r="D1" s="366"/>
    </row>
    <row r="2" spans="1:7" s="31" customFormat="1" ht="20.25">
      <c r="A2" s="366" t="s">
        <v>337</v>
      </c>
      <c r="B2" s="366"/>
      <c r="C2" s="366"/>
      <c r="D2" s="366"/>
    </row>
    <row r="3" spans="1:7" s="31" customFormat="1" ht="19.5" customHeight="1">
      <c r="A3" s="351" t="s">
        <v>34</v>
      </c>
      <c r="B3" s="351"/>
      <c r="C3" s="351"/>
      <c r="D3" s="351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52"/>
      <c r="B5" s="376" t="s">
        <v>82</v>
      </c>
      <c r="C5" s="376" t="s">
        <v>86</v>
      </c>
      <c r="D5" s="376" t="s">
        <v>87</v>
      </c>
    </row>
    <row r="6" spans="1:7" s="34" customFormat="1" ht="48.6" customHeight="1">
      <c r="A6" s="352"/>
      <c r="B6" s="376"/>
      <c r="C6" s="376"/>
      <c r="D6" s="376"/>
    </row>
    <row r="7" spans="1:7" s="59" customFormat="1" ht="42" customHeight="1">
      <c r="A7" s="57" t="s">
        <v>47</v>
      </c>
      <c r="B7" s="58">
        <v>751</v>
      </c>
      <c r="C7" s="58">
        <v>5583</v>
      </c>
      <c r="D7" s="308">
        <v>7</v>
      </c>
    </row>
    <row r="8" spans="1:7" s="59" customFormat="1" ht="18.75">
      <c r="A8" s="62" t="s">
        <v>35</v>
      </c>
      <c r="B8" s="63"/>
      <c r="C8" s="63"/>
      <c r="D8" s="269"/>
    </row>
    <row r="9" spans="1:7" ht="42" customHeight="1">
      <c r="A9" s="65" t="s">
        <v>36</v>
      </c>
      <c r="B9" s="67">
        <v>47</v>
      </c>
      <c r="C9" s="66">
        <v>677</v>
      </c>
      <c r="D9" s="269">
        <v>14</v>
      </c>
    </row>
    <row r="10" spans="1:7" ht="25.9" customHeight="1">
      <c r="A10" s="65" t="s">
        <v>37</v>
      </c>
      <c r="B10" s="67">
        <v>56</v>
      </c>
      <c r="C10" s="66">
        <v>537</v>
      </c>
      <c r="D10" s="269">
        <v>10</v>
      </c>
    </row>
    <row r="11" spans="1:7" s="51" customFormat="1" ht="25.9" customHeight="1">
      <c r="A11" s="65" t="s">
        <v>38</v>
      </c>
      <c r="B11" s="67">
        <v>78</v>
      </c>
      <c r="C11" s="66">
        <v>659</v>
      </c>
      <c r="D11" s="269">
        <v>8</v>
      </c>
    </row>
    <row r="12" spans="1:7" ht="25.9" customHeight="1">
      <c r="A12" s="65" t="s">
        <v>39</v>
      </c>
      <c r="B12" s="67">
        <v>51</v>
      </c>
      <c r="C12" s="66">
        <v>328</v>
      </c>
      <c r="D12" s="269">
        <v>6</v>
      </c>
    </row>
    <row r="13" spans="1:7" ht="25.9" customHeight="1">
      <c r="A13" s="65" t="s">
        <v>40</v>
      </c>
      <c r="B13" s="67">
        <v>125</v>
      </c>
      <c r="C13" s="66">
        <v>1130</v>
      </c>
      <c r="D13" s="269">
        <v>9</v>
      </c>
    </row>
    <row r="14" spans="1:7" ht="42" customHeight="1">
      <c r="A14" s="65" t="s">
        <v>41</v>
      </c>
      <c r="B14" s="67">
        <v>9</v>
      </c>
      <c r="C14" s="66">
        <v>205</v>
      </c>
      <c r="D14" s="269">
        <v>23</v>
      </c>
    </row>
    <row r="15" spans="1:7" ht="34.15" customHeight="1">
      <c r="A15" s="65" t="s">
        <v>42</v>
      </c>
      <c r="B15" s="67">
        <v>194</v>
      </c>
      <c r="C15" s="66">
        <v>436</v>
      </c>
      <c r="D15" s="269">
        <v>2</v>
      </c>
      <c r="E15" s="50"/>
    </row>
    <row r="16" spans="1:7" ht="61.9" customHeight="1">
      <c r="A16" s="65" t="s">
        <v>43</v>
      </c>
      <c r="B16" s="67">
        <v>107</v>
      </c>
      <c r="C16" s="66">
        <v>848</v>
      </c>
      <c r="D16" s="269">
        <v>8</v>
      </c>
      <c r="E16" s="50"/>
    </row>
    <row r="17" spans="1:5" ht="30.6" customHeight="1">
      <c r="A17" s="65" t="s">
        <v>73</v>
      </c>
      <c r="B17" s="67">
        <v>84</v>
      </c>
      <c r="C17" s="66">
        <v>763</v>
      </c>
      <c r="D17" s="269">
        <v>9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view="pageBreakPreview" zoomScale="70" zoomScaleNormal="100" zoomScaleSheetLayoutView="70" workbookViewId="0">
      <selection activeCell="B15" sqref="B15"/>
    </sheetView>
  </sheetViews>
  <sheetFormatPr defaultColWidth="9.140625" defaultRowHeight="12.75"/>
  <cols>
    <col min="1" max="1" width="70.7109375" style="173" customWidth="1"/>
    <col min="2" max="2" width="12.140625" style="173" customWidth="1"/>
    <col min="3" max="3" width="12" style="173" customWidth="1"/>
    <col min="4" max="4" width="9.5703125" style="173" customWidth="1"/>
    <col min="5" max="5" width="15" style="173" customWidth="1"/>
    <col min="6" max="6" width="7.5703125" style="158" customWidth="1"/>
    <col min="7" max="16384" width="9.140625" style="158"/>
  </cols>
  <sheetData>
    <row r="1" spans="1:7" ht="72.75" customHeight="1">
      <c r="A1" s="383" t="s">
        <v>245</v>
      </c>
      <c r="B1" s="383"/>
      <c r="C1" s="383"/>
      <c r="D1" s="383"/>
      <c r="E1" s="383"/>
      <c r="F1" s="157"/>
      <c r="G1" s="157"/>
    </row>
    <row r="2" spans="1:7" ht="36" customHeight="1">
      <c r="A2" s="384" t="s">
        <v>355</v>
      </c>
      <c r="B2" s="384"/>
      <c r="C2" s="384"/>
      <c r="D2" s="384"/>
      <c r="E2" s="384"/>
    </row>
    <row r="3" spans="1:7" ht="18" customHeight="1">
      <c r="A3" s="385" t="s">
        <v>146</v>
      </c>
      <c r="B3" s="387" t="s">
        <v>147</v>
      </c>
      <c r="C3" s="387" t="s">
        <v>277</v>
      </c>
      <c r="D3" s="378" t="s">
        <v>148</v>
      </c>
      <c r="E3" s="379"/>
    </row>
    <row r="4" spans="1:7" ht="36" customHeight="1">
      <c r="A4" s="386"/>
      <c r="B4" s="388"/>
      <c r="C4" s="388"/>
      <c r="D4" s="159" t="s">
        <v>0</v>
      </c>
      <c r="E4" s="160" t="s">
        <v>259</v>
      </c>
    </row>
    <row r="5" spans="1:7" ht="34.5" customHeight="1">
      <c r="A5" s="285" t="s">
        <v>323</v>
      </c>
      <c r="B5" s="286" t="s">
        <v>279</v>
      </c>
      <c r="C5" s="287">
        <v>15304</v>
      </c>
      <c r="D5" s="288" t="s">
        <v>85</v>
      </c>
      <c r="E5" s="289" t="s">
        <v>85</v>
      </c>
      <c r="F5" s="162"/>
    </row>
    <row r="6" spans="1:7" ht="18.75">
      <c r="A6" s="272" t="s">
        <v>272</v>
      </c>
      <c r="B6" s="224">
        <v>16760</v>
      </c>
      <c r="C6" s="224">
        <v>13116</v>
      </c>
      <c r="D6" s="161">
        <v>78.257756563245835</v>
      </c>
      <c r="E6" s="228">
        <v>-3644</v>
      </c>
      <c r="F6" s="162"/>
    </row>
    <row r="7" spans="1:7" ht="40.5" customHeight="1">
      <c r="A7" s="168" t="s">
        <v>220</v>
      </c>
      <c r="B7" s="225">
        <v>5929</v>
      </c>
      <c r="C7" s="225">
        <v>3574</v>
      </c>
      <c r="D7" s="163">
        <v>60.279979760499238</v>
      </c>
      <c r="E7" s="170">
        <v>-2355</v>
      </c>
      <c r="F7" s="162"/>
    </row>
    <row r="8" spans="1:7" ht="34.5" customHeight="1">
      <c r="A8" s="248" t="s">
        <v>269</v>
      </c>
      <c r="B8" s="225">
        <v>4119</v>
      </c>
      <c r="C8" s="225">
        <v>3126</v>
      </c>
      <c r="D8" s="163">
        <v>75.892206846321926</v>
      </c>
      <c r="E8" s="170">
        <v>-993</v>
      </c>
      <c r="F8" s="162"/>
    </row>
    <row r="9" spans="1:7" ht="40.5" customHeight="1">
      <c r="A9" s="249" t="s">
        <v>265</v>
      </c>
      <c r="B9" s="226">
        <v>13</v>
      </c>
      <c r="C9" s="226">
        <v>0</v>
      </c>
      <c r="D9" s="164">
        <v>0</v>
      </c>
      <c r="E9" s="229">
        <v>-13</v>
      </c>
      <c r="F9" s="162"/>
    </row>
    <row r="10" spans="1:7" ht="38.25" customHeight="1">
      <c r="A10" s="250" t="s">
        <v>266</v>
      </c>
      <c r="B10" s="166">
        <v>8</v>
      </c>
      <c r="C10" s="166">
        <v>24</v>
      </c>
      <c r="D10" s="165" t="s">
        <v>305</v>
      </c>
      <c r="E10" s="166">
        <v>16</v>
      </c>
      <c r="F10" s="162"/>
    </row>
    <row r="11" spans="1:7" ht="31.5" customHeight="1">
      <c r="A11" s="169" t="s">
        <v>221</v>
      </c>
      <c r="B11" s="227">
        <v>818</v>
      </c>
      <c r="C11" s="227">
        <v>488</v>
      </c>
      <c r="D11" s="167">
        <v>59.657701711491441</v>
      </c>
      <c r="E11" s="230">
        <v>-330</v>
      </c>
      <c r="F11" s="162"/>
    </row>
    <row r="12" spans="1:7" ht="23.25" customHeight="1">
      <c r="A12" s="168" t="s">
        <v>222</v>
      </c>
      <c r="B12" s="225">
        <v>104</v>
      </c>
      <c r="C12" s="225">
        <v>111</v>
      </c>
      <c r="D12" s="163">
        <v>106.73076923076923</v>
      </c>
      <c r="E12" s="170">
        <v>7</v>
      </c>
      <c r="F12" s="162"/>
    </row>
    <row r="13" spans="1:7" ht="18.75">
      <c r="A13" s="169" t="s">
        <v>149</v>
      </c>
      <c r="B13" s="227">
        <v>2</v>
      </c>
      <c r="C13" s="227">
        <v>0</v>
      </c>
      <c r="D13" s="163">
        <v>0</v>
      </c>
      <c r="E13" s="170">
        <v>-2</v>
      </c>
      <c r="F13" s="162"/>
    </row>
    <row r="14" spans="1:7" ht="45.75" customHeight="1">
      <c r="A14" s="168" t="s">
        <v>223</v>
      </c>
      <c r="B14" s="225">
        <v>500</v>
      </c>
      <c r="C14" s="225">
        <v>112</v>
      </c>
      <c r="D14" s="163">
        <v>22.400000000000002</v>
      </c>
      <c r="E14" s="170">
        <v>-388</v>
      </c>
      <c r="F14" s="162"/>
    </row>
    <row r="15" spans="1:7" ht="36" customHeight="1">
      <c r="A15" s="169" t="s">
        <v>224</v>
      </c>
      <c r="B15" s="227">
        <v>33475</v>
      </c>
      <c r="C15" s="227">
        <v>20737</v>
      </c>
      <c r="D15" s="167">
        <v>61.9</v>
      </c>
      <c r="E15" s="230">
        <v>-12738</v>
      </c>
      <c r="F15" s="162"/>
    </row>
    <row r="16" spans="1:7" ht="26.25" customHeight="1">
      <c r="A16" s="251" t="s">
        <v>225</v>
      </c>
      <c r="B16" s="227">
        <v>15946</v>
      </c>
      <c r="C16" s="227">
        <v>10922</v>
      </c>
      <c r="D16" s="165">
        <v>68.5</v>
      </c>
      <c r="E16" s="231">
        <v>-5024</v>
      </c>
      <c r="F16" s="162"/>
    </row>
    <row r="17" spans="1:7" ht="18.75">
      <c r="A17" s="169" t="s">
        <v>226</v>
      </c>
      <c r="B17" s="227">
        <v>15227</v>
      </c>
      <c r="C17" s="227">
        <v>11969</v>
      </c>
      <c r="D17" s="171">
        <v>78.603795888881592</v>
      </c>
      <c r="E17" s="230">
        <v>-3258</v>
      </c>
      <c r="F17" s="162"/>
    </row>
    <row r="18" spans="1:7" ht="39.75" customHeight="1">
      <c r="A18" s="169" t="s">
        <v>227</v>
      </c>
      <c r="B18" s="227">
        <v>2853</v>
      </c>
      <c r="C18" s="227">
        <v>1800</v>
      </c>
      <c r="D18" s="171">
        <v>63.1</v>
      </c>
      <c r="E18" s="230">
        <v>-1053</v>
      </c>
      <c r="F18" s="162"/>
    </row>
    <row r="19" spans="1:7" ht="28.5" customHeight="1">
      <c r="A19" s="252" t="s">
        <v>228</v>
      </c>
      <c r="B19" s="224">
        <v>8888</v>
      </c>
      <c r="C19" s="224">
        <v>5178</v>
      </c>
      <c r="D19" s="171">
        <v>58.3</v>
      </c>
      <c r="E19" s="230">
        <v>-3710</v>
      </c>
      <c r="F19" s="162"/>
    </row>
    <row r="20" spans="1:7" ht="24" customHeight="1">
      <c r="A20" s="389" t="s">
        <v>150</v>
      </c>
      <c r="B20" s="390"/>
      <c r="C20" s="390"/>
      <c r="D20" s="390"/>
      <c r="E20" s="391"/>
      <c r="F20" s="162"/>
    </row>
    <row r="21" spans="1:7" ht="21" customHeight="1">
      <c r="A21" s="392"/>
      <c r="B21" s="393"/>
      <c r="C21" s="393"/>
      <c r="D21" s="393"/>
      <c r="E21" s="394"/>
      <c r="F21" s="162"/>
    </row>
    <row r="22" spans="1:7" ht="21.75" customHeight="1">
      <c r="A22" s="385" t="s">
        <v>146</v>
      </c>
      <c r="B22" s="395" t="s">
        <v>335</v>
      </c>
      <c r="C22" s="395" t="s">
        <v>336</v>
      </c>
      <c r="D22" s="378" t="s">
        <v>148</v>
      </c>
      <c r="E22" s="379"/>
      <c r="F22" s="162"/>
    </row>
    <row r="23" spans="1:7" ht="28.5" customHeight="1">
      <c r="A23" s="386"/>
      <c r="B23" s="396"/>
      <c r="C23" s="396"/>
      <c r="D23" s="159" t="s">
        <v>0</v>
      </c>
      <c r="E23" s="160" t="s">
        <v>260</v>
      </c>
      <c r="F23" s="162"/>
    </row>
    <row r="24" spans="1:7" ht="33.75" customHeight="1">
      <c r="A24" s="285" t="s">
        <v>323</v>
      </c>
      <c r="B24" s="286" t="s">
        <v>279</v>
      </c>
      <c r="C24" s="287">
        <v>6207</v>
      </c>
      <c r="D24" s="288" t="s">
        <v>85</v>
      </c>
      <c r="E24" s="289" t="s">
        <v>85</v>
      </c>
      <c r="F24" s="162"/>
    </row>
    <row r="25" spans="1:7" ht="27.75" customHeight="1">
      <c r="A25" s="272" t="s">
        <v>272</v>
      </c>
      <c r="B25" s="225">
        <v>5757</v>
      </c>
      <c r="C25" s="225">
        <v>5583</v>
      </c>
      <c r="D25" s="244">
        <v>96.977592496091717</v>
      </c>
      <c r="E25" s="225">
        <v>-174</v>
      </c>
      <c r="F25" s="162"/>
    </row>
    <row r="26" spans="1:7" ht="30.75" customHeight="1">
      <c r="A26" s="168" t="s">
        <v>226</v>
      </c>
      <c r="B26" s="225">
        <v>4636</v>
      </c>
      <c r="C26" s="225">
        <v>4813</v>
      </c>
      <c r="D26" s="244">
        <v>103.81794650560829</v>
      </c>
      <c r="E26" s="225">
        <v>177</v>
      </c>
      <c r="F26" s="162"/>
    </row>
    <row r="27" spans="1:7" ht="30.75" customHeight="1">
      <c r="A27" s="245" t="s">
        <v>251</v>
      </c>
      <c r="B27" s="243">
        <v>1152</v>
      </c>
      <c r="C27" s="243">
        <v>751</v>
      </c>
      <c r="D27" s="246">
        <v>65.190972222222214</v>
      </c>
      <c r="E27" s="243">
        <v>-401</v>
      </c>
      <c r="F27" s="162"/>
      <c r="G27" s="172"/>
    </row>
    <row r="28" spans="1:7" ht="33" customHeight="1">
      <c r="A28" s="247" t="s">
        <v>151</v>
      </c>
      <c r="B28" s="243">
        <v>8068</v>
      </c>
      <c r="C28" s="243">
        <v>8845</v>
      </c>
      <c r="D28" s="246">
        <v>109.63063956370848</v>
      </c>
      <c r="E28" s="243">
        <v>777</v>
      </c>
      <c r="F28" s="162"/>
    </row>
    <row r="29" spans="1:7" ht="34.5" customHeight="1">
      <c r="A29" s="168" t="s">
        <v>267</v>
      </c>
      <c r="B29" s="225">
        <v>5</v>
      </c>
      <c r="C29" s="225">
        <v>7</v>
      </c>
      <c r="D29" s="380" t="s">
        <v>322</v>
      </c>
      <c r="E29" s="381"/>
    </row>
    <row r="30" spans="1:7" ht="72.75" customHeight="1">
      <c r="A30" s="382" t="s">
        <v>280</v>
      </c>
      <c r="B30" s="382"/>
      <c r="C30" s="382"/>
      <c r="D30" s="382"/>
      <c r="E30" s="382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tabSelected="1" view="pageBreakPreview" topLeftCell="L1" zoomScale="75" zoomScaleNormal="75" zoomScaleSheetLayoutView="75" workbookViewId="0">
      <selection activeCell="AC9" sqref="AC9:AC23"/>
    </sheetView>
  </sheetViews>
  <sheetFormatPr defaultColWidth="9.140625" defaultRowHeight="12.75"/>
  <cols>
    <col min="1" max="1" width="18.7109375" style="181" customWidth="1"/>
    <col min="2" max="2" width="10.5703125" style="181" customWidth="1"/>
    <col min="3" max="3" width="10" style="181" customWidth="1"/>
    <col min="4" max="4" width="7.5703125" style="181" customWidth="1"/>
    <col min="5" max="5" width="9" style="181" customWidth="1"/>
    <col min="6" max="7" width="10.5703125" style="181" customWidth="1"/>
    <col min="8" max="8" width="8.42578125" style="181" customWidth="1"/>
    <col min="9" max="9" width="9.140625" style="181" customWidth="1"/>
    <col min="10" max="11" width="10.5703125" style="181" customWidth="1"/>
    <col min="12" max="12" width="8.28515625" style="181" customWidth="1"/>
    <col min="13" max="13" width="9.42578125" style="181" bestFit="1" customWidth="1"/>
    <col min="14" max="15" width="9.7109375" style="181" customWidth="1"/>
    <col min="16" max="16" width="7.42578125" style="181" customWidth="1"/>
    <col min="17" max="17" width="8.28515625" style="181" customWidth="1"/>
    <col min="18" max="19" width="6.5703125" style="181" customWidth="1"/>
    <col min="20" max="20" width="7.85546875" style="181" customWidth="1"/>
    <col min="21" max="21" width="7.140625" style="181" customWidth="1"/>
    <col min="22" max="23" width="8" style="181" customWidth="1"/>
    <col min="24" max="25" width="7.85546875" style="181" customWidth="1"/>
    <col min="26" max="27" width="7" style="181" customWidth="1"/>
    <col min="28" max="28" width="8.7109375" style="181" customWidth="1"/>
    <col min="29" max="29" width="7.85546875" style="181" customWidth="1"/>
    <col min="30" max="31" width="8.85546875" style="181" customWidth="1"/>
    <col min="32" max="32" width="7.140625" style="181" customWidth="1"/>
    <col min="33" max="33" width="9.42578125" style="181" customWidth="1"/>
    <col min="34" max="35" width="8.140625" style="181" customWidth="1"/>
    <col min="36" max="36" width="10.140625" style="181" customWidth="1"/>
    <col min="37" max="37" width="8.140625" style="181" customWidth="1"/>
    <col min="38" max="40" width="8.85546875" style="181" customWidth="1"/>
    <col min="41" max="41" width="9.28515625" style="181" customWidth="1"/>
    <col min="42" max="43" width="12.42578125" style="181" customWidth="1"/>
    <col min="44" max="44" width="8.28515625" style="181" customWidth="1"/>
    <col min="45" max="45" width="10.28515625" style="181" customWidth="1"/>
    <col min="46" max="46" width="10.42578125" style="181" customWidth="1"/>
    <col min="47" max="47" width="9.7109375" style="181" customWidth="1"/>
    <col min="48" max="48" width="8.5703125" style="181" customWidth="1"/>
    <col min="49" max="49" width="8" style="181" customWidth="1"/>
    <col min="50" max="51" width="10.7109375" style="181" customWidth="1"/>
    <col min="52" max="52" width="8" style="181" customWidth="1"/>
    <col min="53" max="53" width="10.140625" style="181" customWidth="1"/>
    <col min="54" max="54" width="9.42578125" style="181" customWidth="1"/>
    <col min="55" max="55" width="9.140625" style="181" customWidth="1"/>
    <col min="56" max="56" width="6.7109375" style="181" customWidth="1"/>
    <col min="57" max="57" width="8.85546875" style="181" customWidth="1"/>
    <col min="58" max="59" width="8.42578125" style="181" customWidth="1"/>
    <col min="60" max="60" width="7" style="181" customWidth="1"/>
    <col min="61" max="61" width="8.7109375" style="181" customWidth="1"/>
    <col min="62" max="62" width="8.5703125" style="181" customWidth="1"/>
    <col min="63" max="63" width="8.42578125" style="181" customWidth="1"/>
    <col min="64" max="64" width="6.7109375" style="181" customWidth="1"/>
    <col min="65" max="65" width="8.42578125" style="181" customWidth="1"/>
    <col min="66" max="66" width="8.28515625" style="181" customWidth="1"/>
    <col min="67" max="67" width="7.7109375" style="181" customWidth="1"/>
    <col min="68" max="68" width="6.42578125" style="181" customWidth="1"/>
    <col min="69" max="69" width="7.42578125" style="181" customWidth="1"/>
    <col min="70" max="71" width="7.7109375" style="181" customWidth="1"/>
    <col min="72" max="72" width="7.140625" style="181" customWidth="1"/>
    <col min="73" max="73" width="6.140625" style="181" customWidth="1"/>
    <col min="74" max="75" width="5.7109375" style="181" customWidth="1"/>
    <col min="76" max="76" width="5.85546875" style="181" customWidth="1"/>
    <col min="77" max="16384" width="9.140625" style="181"/>
  </cols>
  <sheetData>
    <row r="1" spans="1:73" ht="24.75" customHeight="1">
      <c r="A1" s="174"/>
      <c r="B1" s="174"/>
      <c r="C1" s="416" t="s">
        <v>244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75"/>
      <c r="P1" s="175"/>
      <c r="Q1" s="175"/>
      <c r="R1" s="176"/>
      <c r="S1" s="177"/>
      <c r="T1" s="177"/>
      <c r="U1" s="177"/>
      <c r="V1" s="177"/>
      <c r="W1" s="177"/>
      <c r="X1" s="177"/>
      <c r="Y1" s="177"/>
      <c r="Z1" s="178"/>
      <c r="AA1" s="179"/>
      <c r="AB1" s="179"/>
      <c r="AC1" s="179"/>
      <c r="AD1" s="179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180"/>
      <c r="AR1" s="180"/>
      <c r="AU1" s="280"/>
      <c r="AV1" s="280"/>
      <c r="AW1" s="280"/>
      <c r="AX1" s="280"/>
      <c r="AY1" s="174"/>
      <c r="AZ1" s="280"/>
      <c r="BA1" s="280"/>
      <c r="BB1" s="280"/>
      <c r="BC1" s="280"/>
      <c r="BD1" s="182"/>
      <c r="BF1" s="182"/>
      <c r="BG1" s="182"/>
      <c r="BI1" s="180"/>
      <c r="BL1" s="180"/>
      <c r="BM1" s="180"/>
      <c r="BN1" s="180"/>
      <c r="BO1" s="180"/>
      <c r="BP1" s="423"/>
      <c r="BQ1" s="423"/>
      <c r="BR1" s="423"/>
      <c r="BS1" s="423"/>
      <c r="BT1" s="423"/>
      <c r="BU1" s="423"/>
    </row>
    <row r="2" spans="1:73" ht="24.75" customHeight="1">
      <c r="A2" s="183"/>
      <c r="B2" s="183"/>
      <c r="C2" s="417" t="str">
        <f>[10]Послуги!B2</f>
        <v xml:space="preserve"> у січні-липні  2021-2022 рр.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184"/>
      <c r="P2" s="184"/>
      <c r="Q2" s="184"/>
      <c r="R2" s="185"/>
      <c r="S2" s="186"/>
      <c r="T2" s="186"/>
      <c r="U2" s="186"/>
      <c r="V2" s="186"/>
      <c r="W2" s="186"/>
      <c r="X2" s="186"/>
      <c r="Y2" s="186"/>
      <c r="Z2" s="187"/>
      <c r="AA2" s="188"/>
      <c r="AB2" s="188"/>
      <c r="AC2" s="188"/>
      <c r="AD2" s="188"/>
      <c r="AE2" s="189"/>
      <c r="AF2" s="189"/>
      <c r="AH2" s="180" t="s">
        <v>152</v>
      </c>
      <c r="AI2" s="190"/>
      <c r="AJ2" s="190"/>
      <c r="AM2" s="190"/>
      <c r="AN2" s="190"/>
      <c r="AO2" s="190"/>
      <c r="AP2" s="190"/>
      <c r="AQ2" s="190"/>
      <c r="AR2" s="190"/>
      <c r="AS2" s="190"/>
      <c r="AV2" s="190"/>
      <c r="AX2" s="180" t="s">
        <v>152</v>
      </c>
      <c r="AY2" s="183"/>
      <c r="BA2" s="180"/>
      <c r="BB2" s="180"/>
      <c r="BC2" s="180"/>
      <c r="BD2" s="191"/>
      <c r="BH2" s="191"/>
      <c r="BI2" s="180"/>
      <c r="BR2" s="180" t="s">
        <v>152</v>
      </c>
      <c r="BU2" s="180"/>
    </row>
    <row r="3" spans="1:73" ht="16.5" customHeight="1">
      <c r="A3" s="413"/>
      <c r="B3" s="418" t="s">
        <v>281</v>
      </c>
      <c r="C3" s="418" t="s">
        <v>273</v>
      </c>
      <c r="D3" s="418"/>
      <c r="E3" s="418"/>
      <c r="F3" s="418"/>
      <c r="G3" s="420" t="s">
        <v>153</v>
      </c>
      <c r="H3" s="421"/>
      <c r="I3" s="421"/>
      <c r="J3" s="422"/>
      <c r="K3" s="420" t="s">
        <v>154</v>
      </c>
      <c r="L3" s="421"/>
      <c r="M3" s="421"/>
      <c r="N3" s="422"/>
      <c r="O3" s="418" t="s">
        <v>155</v>
      </c>
      <c r="P3" s="418"/>
      <c r="Q3" s="418"/>
      <c r="R3" s="418"/>
      <c r="S3" s="418"/>
      <c r="T3" s="418"/>
      <c r="U3" s="418"/>
      <c r="V3" s="418"/>
      <c r="W3" s="420" t="s">
        <v>156</v>
      </c>
      <c r="X3" s="421"/>
      <c r="Y3" s="421"/>
      <c r="Z3" s="422"/>
      <c r="AA3" s="420" t="s">
        <v>157</v>
      </c>
      <c r="AB3" s="421"/>
      <c r="AC3" s="421"/>
      <c r="AD3" s="422"/>
      <c r="AE3" s="420" t="s">
        <v>158</v>
      </c>
      <c r="AF3" s="421"/>
      <c r="AG3" s="421"/>
      <c r="AH3" s="422"/>
      <c r="AI3" s="420" t="s">
        <v>159</v>
      </c>
      <c r="AJ3" s="421"/>
      <c r="AK3" s="421"/>
      <c r="AL3" s="422"/>
      <c r="AM3" s="420" t="s">
        <v>160</v>
      </c>
      <c r="AN3" s="421"/>
      <c r="AO3" s="421"/>
      <c r="AP3" s="422"/>
      <c r="AQ3" s="424" t="s">
        <v>161</v>
      </c>
      <c r="AR3" s="424"/>
      <c r="AS3" s="424"/>
      <c r="AT3" s="424"/>
      <c r="AU3" s="418" t="s">
        <v>1</v>
      </c>
      <c r="AV3" s="418"/>
      <c r="AW3" s="418"/>
      <c r="AX3" s="418"/>
      <c r="AY3" s="418" t="s">
        <v>282</v>
      </c>
      <c r="AZ3" s="420" t="s">
        <v>274</v>
      </c>
      <c r="BA3" s="421"/>
      <c r="BB3" s="421"/>
      <c r="BC3" s="422"/>
      <c r="BD3" s="418" t="s">
        <v>162</v>
      </c>
      <c r="BE3" s="418"/>
      <c r="BF3" s="418"/>
      <c r="BG3" s="418"/>
      <c r="BH3" s="420" t="s">
        <v>163</v>
      </c>
      <c r="BI3" s="421"/>
      <c r="BJ3" s="421"/>
      <c r="BK3" s="421"/>
      <c r="BL3" s="420" t="s">
        <v>151</v>
      </c>
      <c r="BM3" s="421"/>
      <c r="BN3" s="421"/>
      <c r="BO3" s="422"/>
      <c r="BP3" s="418" t="s">
        <v>164</v>
      </c>
      <c r="BQ3" s="418"/>
      <c r="BR3" s="418"/>
    </row>
    <row r="4" spans="1:73" ht="59.25" customHeight="1">
      <c r="A4" s="414"/>
      <c r="B4" s="418"/>
      <c r="C4" s="418"/>
      <c r="D4" s="418"/>
      <c r="E4" s="418"/>
      <c r="F4" s="418"/>
      <c r="G4" s="405"/>
      <c r="H4" s="406"/>
      <c r="I4" s="406"/>
      <c r="J4" s="407"/>
      <c r="K4" s="405"/>
      <c r="L4" s="406"/>
      <c r="M4" s="406"/>
      <c r="N4" s="407"/>
      <c r="O4" s="405" t="s">
        <v>165</v>
      </c>
      <c r="P4" s="406"/>
      <c r="Q4" s="406"/>
      <c r="R4" s="407"/>
      <c r="S4" s="405" t="s">
        <v>166</v>
      </c>
      <c r="T4" s="406"/>
      <c r="U4" s="406"/>
      <c r="V4" s="407"/>
      <c r="W4" s="405"/>
      <c r="X4" s="406"/>
      <c r="Y4" s="406"/>
      <c r="Z4" s="407"/>
      <c r="AA4" s="405"/>
      <c r="AB4" s="406"/>
      <c r="AC4" s="406"/>
      <c r="AD4" s="407"/>
      <c r="AE4" s="405"/>
      <c r="AF4" s="406"/>
      <c r="AG4" s="406"/>
      <c r="AH4" s="407"/>
      <c r="AI4" s="405"/>
      <c r="AJ4" s="406"/>
      <c r="AK4" s="406"/>
      <c r="AL4" s="407"/>
      <c r="AM4" s="405"/>
      <c r="AN4" s="406"/>
      <c r="AO4" s="406"/>
      <c r="AP4" s="407"/>
      <c r="AQ4" s="424"/>
      <c r="AR4" s="424"/>
      <c r="AS4" s="424"/>
      <c r="AT4" s="424"/>
      <c r="AU4" s="418"/>
      <c r="AV4" s="418"/>
      <c r="AW4" s="418"/>
      <c r="AX4" s="418"/>
      <c r="AY4" s="418"/>
      <c r="AZ4" s="405"/>
      <c r="BA4" s="406"/>
      <c r="BB4" s="406"/>
      <c r="BC4" s="407"/>
      <c r="BD4" s="418"/>
      <c r="BE4" s="418"/>
      <c r="BF4" s="418"/>
      <c r="BG4" s="418"/>
      <c r="BH4" s="405"/>
      <c r="BI4" s="406"/>
      <c r="BJ4" s="406"/>
      <c r="BK4" s="406"/>
      <c r="BL4" s="405"/>
      <c r="BM4" s="406"/>
      <c r="BN4" s="406"/>
      <c r="BO4" s="407"/>
      <c r="BP4" s="418"/>
      <c r="BQ4" s="418"/>
      <c r="BR4" s="418"/>
    </row>
    <row r="5" spans="1:73" ht="46.5" customHeight="1">
      <c r="A5" s="414"/>
      <c r="B5" s="419"/>
      <c r="C5" s="419"/>
      <c r="D5" s="419"/>
      <c r="E5" s="419"/>
      <c r="F5" s="419"/>
      <c r="G5" s="408"/>
      <c r="H5" s="409"/>
      <c r="I5" s="409"/>
      <c r="J5" s="410"/>
      <c r="K5" s="408"/>
      <c r="L5" s="409"/>
      <c r="M5" s="409"/>
      <c r="N5" s="410"/>
      <c r="O5" s="408"/>
      <c r="P5" s="409"/>
      <c r="Q5" s="409"/>
      <c r="R5" s="410"/>
      <c r="S5" s="408"/>
      <c r="T5" s="409"/>
      <c r="U5" s="409"/>
      <c r="V5" s="410"/>
      <c r="W5" s="408"/>
      <c r="X5" s="409"/>
      <c r="Y5" s="409"/>
      <c r="Z5" s="410"/>
      <c r="AA5" s="408"/>
      <c r="AB5" s="409"/>
      <c r="AC5" s="409"/>
      <c r="AD5" s="410"/>
      <c r="AE5" s="408"/>
      <c r="AF5" s="409"/>
      <c r="AG5" s="409"/>
      <c r="AH5" s="410"/>
      <c r="AI5" s="408"/>
      <c r="AJ5" s="409"/>
      <c r="AK5" s="409"/>
      <c r="AL5" s="410"/>
      <c r="AM5" s="408"/>
      <c r="AN5" s="409"/>
      <c r="AO5" s="409"/>
      <c r="AP5" s="410"/>
      <c r="AQ5" s="424"/>
      <c r="AR5" s="424"/>
      <c r="AS5" s="424"/>
      <c r="AT5" s="424"/>
      <c r="AU5" s="418"/>
      <c r="AV5" s="418"/>
      <c r="AW5" s="418"/>
      <c r="AX5" s="418"/>
      <c r="AY5" s="419"/>
      <c r="AZ5" s="408"/>
      <c r="BA5" s="409"/>
      <c r="BB5" s="409"/>
      <c r="BC5" s="410"/>
      <c r="BD5" s="418"/>
      <c r="BE5" s="418"/>
      <c r="BF5" s="418"/>
      <c r="BG5" s="418"/>
      <c r="BH5" s="408"/>
      <c r="BI5" s="409"/>
      <c r="BJ5" s="409"/>
      <c r="BK5" s="409"/>
      <c r="BL5" s="408"/>
      <c r="BM5" s="409"/>
      <c r="BN5" s="409"/>
      <c r="BO5" s="410"/>
      <c r="BP5" s="418"/>
      <c r="BQ5" s="418"/>
      <c r="BR5" s="418"/>
    </row>
    <row r="6" spans="1:73" ht="35.25" customHeight="1">
      <c r="A6" s="414"/>
      <c r="B6" s="397">
        <v>2022</v>
      </c>
      <c r="C6" s="397">
        <v>2021</v>
      </c>
      <c r="D6" s="397">
        <v>2022</v>
      </c>
      <c r="E6" s="399" t="s">
        <v>167</v>
      </c>
      <c r="F6" s="399"/>
      <c r="G6" s="397">
        <v>2021</v>
      </c>
      <c r="H6" s="397">
        <v>2022</v>
      </c>
      <c r="I6" s="411" t="s">
        <v>167</v>
      </c>
      <c r="J6" s="412"/>
      <c r="K6" s="397">
        <v>2021</v>
      </c>
      <c r="L6" s="397">
        <v>2022</v>
      </c>
      <c r="M6" s="399" t="s">
        <v>167</v>
      </c>
      <c r="N6" s="399"/>
      <c r="O6" s="397">
        <v>2021</v>
      </c>
      <c r="P6" s="397">
        <v>2022</v>
      </c>
      <c r="Q6" s="399" t="s">
        <v>167</v>
      </c>
      <c r="R6" s="399"/>
      <c r="S6" s="397">
        <v>2021</v>
      </c>
      <c r="T6" s="397">
        <v>2022</v>
      </c>
      <c r="U6" s="399" t="s">
        <v>167</v>
      </c>
      <c r="V6" s="399"/>
      <c r="W6" s="397">
        <v>2021</v>
      </c>
      <c r="X6" s="397">
        <v>2022</v>
      </c>
      <c r="Y6" s="399" t="s">
        <v>167</v>
      </c>
      <c r="Z6" s="399"/>
      <c r="AA6" s="397">
        <v>2021</v>
      </c>
      <c r="AB6" s="397">
        <v>2022</v>
      </c>
      <c r="AC6" s="399" t="s">
        <v>167</v>
      </c>
      <c r="AD6" s="399"/>
      <c r="AE6" s="397">
        <v>2021</v>
      </c>
      <c r="AF6" s="397">
        <v>2022</v>
      </c>
      <c r="AG6" s="399" t="s">
        <v>167</v>
      </c>
      <c r="AH6" s="399"/>
      <c r="AI6" s="397">
        <v>2021</v>
      </c>
      <c r="AJ6" s="397">
        <v>2022</v>
      </c>
      <c r="AK6" s="399" t="s">
        <v>167</v>
      </c>
      <c r="AL6" s="399"/>
      <c r="AM6" s="397">
        <v>2021</v>
      </c>
      <c r="AN6" s="397">
        <v>2022</v>
      </c>
      <c r="AO6" s="399" t="s">
        <v>167</v>
      </c>
      <c r="AP6" s="399"/>
      <c r="AQ6" s="397">
        <v>2021</v>
      </c>
      <c r="AR6" s="397">
        <v>2022</v>
      </c>
      <c r="AS6" s="399" t="s">
        <v>167</v>
      </c>
      <c r="AT6" s="399"/>
      <c r="AU6" s="397">
        <v>2021</v>
      </c>
      <c r="AV6" s="397">
        <v>2022</v>
      </c>
      <c r="AW6" s="399" t="s">
        <v>167</v>
      </c>
      <c r="AX6" s="399"/>
      <c r="AY6" s="397">
        <v>2022</v>
      </c>
      <c r="AZ6" s="397">
        <v>2021</v>
      </c>
      <c r="BA6" s="397">
        <v>2022</v>
      </c>
      <c r="BB6" s="399" t="s">
        <v>167</v>
      </c>
      <c r="BC6" s="399"/>
      <c r="BD6" s="397">
        <v>2021</v>
      </c>
      <c r="BE6" s="397">
        <v>2022</v>
      </c>
      <c r="BF6" s="399" t="s">
        <v>167</v>
      </c>
      <c r="BG6" s="399"/>
      <c r="BH6" s="397">
        <v>2021</v>
      </c>
      <c r="BI6" s="397">
        <v>2022</v>
      </c>
      <c r="BJ6" s="403" t="s">
        <v>167</v>
      </c>
      <c r="BK6" s="404"/>
      <c r="BL6" s="397">
        <v>2021</v>
      </c>
      <c r="BM6" s="397">
        <v>2022</v>
      </c>
      <c r="BN6" s="403" t="s">
        <v>167</v>
      </c>
      <c r="BO6" s="404"/>
      <c r="BP6" s="397">
        <v>2021</v>
      </c>
      <c r="BQ6" s="397">
        <v>2022</v>
      </c>
      <c r="BR6" s="400" t="s">
        <v>3</v>
      </c>
    </row>
    <row r="7" spans="1:73" s="193" customFormat="1" ht="14.25">
      <c r="A7" s="415"/>
      <c r="B7" s="398"/>
      <c r="C7" s="398"/>
      <c r="D7" s="398"/>
      <c r="E7" s="326" t="s">
        <v>0</v>
      </c>
      <c r="F7" s="326" t="s">
        <v>3</v>
      </c>
      <c r="G7" s="398"/>
      <c r="H7" s="398"/>
      <c r="I7" s="326" t="s">
        <v>0</v>
      </c>
      <c r="J7" s="326" t="s">
        <v>3</v>
      </c>
      <c r="K7" s="398"/>
      <c r="L7" s="398"/>
      <c r="M7" s="326" t="s">
        <v>0</v>
      </c>
      <c r="N7" s="326" t="s">
        <v>3</v>
      </c>
      <c r="O7" s="398"/>
      <c r="P7" s="398"/>
      <c r="Q7" s="326" t="s">
        <v>0</v>
      </c>
      <c r="R7" s="326" t="s">
        <v>3</v>
      </c>
      <c r="S7" s="398"/>
      <c r="T7" s="398"/>
      <c r="U7" s="326" t="s">
        <v>0</v>
      </c>
      <c r="V7" s="326" t="s">
        <v>3</v>
      </c>
      <c r="W7" s="398"/>
      <c r="X7" s="398"/>
      <c r="Y7" s="326" t="s">
        <v>0</v>
      </c>
      <c r="Z7" s="326" t="s">
        <v>3</v>
      </c>
      <c r="AA7" s="398"/>
      <c r="AB7" s="398"/>
      <c r="AC7" s="326" t="s">
        <v>0</v>
      </c>
      <c r="AD7" s="326" t="s">
        <v>3</v>
      </c>
      <c r="AE7" s="398"/>
      <c r="AF7" s="398"/>
      <c r="AG7" s="326" t="s">
        <v>0</v>
      </c>
      <c r="AH7" s="326" t="s">
        <v>3</v>
      </c>
      <c r="AI7" s="398"/>
      <c r="AJ7" s="398"/>
      <c r="AK7" s="326" t="s">
        <v>0</v>
      </c>
      <c r="AL7" s="326" t="s">
        <v>3</v>
      </c>
      <c r="AM7" s="398"/>
      <c r="AN7" s="398"/>
      <c r="AO7" s="326" t="s">
        <v>0</v>
      </c>
      <c r="AP7" s="326" t="s">
        <v>3</v>
      </c>
      <c r="AQ7" s="398"/>
      <c r="AR7" s="398"/>
      <c r="AS7" s="326" t="s">
        <v>0</v>
      </c>
      <c r="AT7" s="326" t="s">
        <v>3</v>
      </c>
      <c r="AU7" s="398"/>
      <c r="AV7" s="398"/>
      <c r="AW7" s="326" t="s">
        <v>0</v>
      </c>
      <c r="AX7" s="326" t="s">
        <v>3</v>
      </c>
      <c r="AY7" s="398"/>
      <c r="AZ7" s="398"/>
      <c r="BA7" s="398"/>
      <c r="BB7" s="326" t="s">
        <v>0</v>
      </c>
      <c r="BC7" s="326" t="s">
        <v>3</v>
      </c>
      <c r="BD7" s="398"/>
      <c r="BE7" s="398"/>
      <c r="BF7" s="326" t="s">
        <v>0</v>
      </c>
      <c r="BG7" s="326" t="s">
        <v>3</v>
      </c>
      <c r="BH7" s="398"/>
      <c r="BI7" s="398"/>
      <c r="BJ7" s="192" t="s">
        <v>0</v>
      </c>
      <c r="BK7" s="192" t="s">
        <v>3</v>
      </c>
      <c r="BL7" s="398"/>
      <c r="BM7" s="398"/>
      <c r="BN7" s="192" t="s">
        <v>0</v>
      </c>
      <c r="BO7" s="192" t="s">
        <v>3</v>
      </c>
      <c r="BP7" s="398"/>
      <c r="BQ7" s="398"/>
      <c r="BR7" s="401"/>
    </row>
    <row r="8" spans="1:73" ht="12.75" customHeight="1">
      <c r="A8" s="194" t="s">
        <v>4</v>
      </c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194">
        <v>7</v>
      </c>
      <c r="I8" s="194">
        <v>8</v>
      </c>
      <c r="J8" s="194">
        <v>9</v>
      </c>
      <c r="K8" s="194">
        <v>10</v>
      </c>
      <c r="L8" s="194">
        <v>11</v>
      </c>
      <c r="M8" s="194">
        <v>12</v>
      </c>
      <c r="N8" s="194">
        <v>13</v>
      </c>
      <c r="O8" s="194">
        <v>14</v>
      </c>
      <c r="P8" s="194">
        <v>15</v>
      </c>
      <c r="Q8" s="194">
        <v>16</v>
      </c>
      <c r="R8" s="194">
        <v>17</v>
      </c>
      <c r="S8" s="194">
        <v>18</v>
      </c>
      <c r="T8" s="194">
        <v>19</v>
      </c>
      <c r="U8" s="194">
        <v>20</v>
      </c>
      <c r="V8" s="194">
        <v>21</v>
      </c>
      <c r="W8" s="194">
        <v>22</v>
      </c>
      <c r="X8" s="194">
        <v>23</v>
      </c>
      <c r="Y8" s="194">
        <v>24</v>
      </c>
      <c r="Z8" s="194">
        <v>25</v>
      </c>
      <c r="AA8" s="194">
        <v>26</v>
      </c>
      <c r="AB8" s="194">
        <v>27</v>
      </c>
      <c r="AC8" s="194">
        <v>28</v>
      </c>
      <c r="AD8" s="194">
        <v>29</v>
      </c>
      <c r="AE8" s="194">
        <v>30</v>
      </c>
      <c r="AF8" s="194">
        <v>31</v>
      </c>
      <c r="AG8" s="194">
        <v>32</v>
      </c>
      <c r="AH8" s="194">
        <v>33</v>
      </c>
      <c r="AI8" s="194">
        <v>34</v>
      </c>
      <c r="AJ8" s="194">
        <v>35</v>
      </c>
      <c r="AK8" s="194">
        <v>36</v>
      </c>
      <c r="AL8" s="194">
        <v>37</v>
      </c>
      <c r="AM8" s="194">
        <v>38</v>
      </c>
      <c r="AN8" s="194">
        <v>39</v>
      </c>
      <c r="AO8" s="194">
        <v>40</v>
      </c>
      <c r="AP8" s="194">
        <v>41</v>
      </c>
      <c r="AQ8" s="194">
        <v>42</v>
      </c>
      <c r="AR8" s="194">
        <v>43</v>
      </c>
      <c r="AS8" s="194">
        <v>44</v>
      </c>
      <c r="AT8" s="194">
        <v>45</v>
      </c>
      <c r="AU8" s="194">
        <v>46</v>
      </c>
      <c r="AV8" s="194">
        <v>47</v>
      </c>
      <c r="AW8" s="194">
        <v>48</v>
      </c>
      <c r="AX8" s="194">
        <v>49</v>
      </c>
      <c r="AY8" s="194">
        <v>50</v>
      </c>
      <c r="AZ8" s="194">
        <v>51</v>
      </c>
      <c r="BA8" s="194">
        <v>52</v>
      </c>
      <c r="BB8" s="194">
        <v>53</v>
      </c>
      <c r="BC8" s="194">
        <v>54</v>
      </c>
      <c r="BD8" s="194">
        <v>55</v>
      </c>
      <c r="BE8" s="194">
        <v>56</v>
      </c>
      <c r="BF8" s="194">
        <v>57</v>
      </c>
      <c r="BG8" s="194">
        <v>58</v>
      </c>
      <c r="BH8" s="194">
        <v>59</v>
      </c>
      <c r="BI8" s="194">
        <v>60</v>
      </c>
      <c r="BJ8" s="194">
        <v>61</v>
      </c>
      <c r="BK8" s="194">
        <v>62</v>
      </c>
      <c r="BL8" s="194">
        <v>63</v>
      </c>
      <c r="BM8" s="194">
        <v>64</v>
      </c>
      <c r="BN8" s="194">
        <v>65</v>
      </c>
      <c r="BO8" s="194">
        <v>66</v>
      </c>
      <c r="BP8" s="194">
        <v>67</v>
      </c>
      <c r="BQ8" s="194">
        <v>68</v>
      </c>
      <c r="BR8" s="194">
        <v>69</v>
      </c>
    </row>
    <row r="9" spans="1:73" s="314" customFormat="1" ht="12.75" customHeight="1">
      <c r="A9" s="232" t="s">
        <v>5</v>
      </c>
      <c r="B9" s="290">
        <v>15304</v>
      </c>
      <c r="C9" s="290">
        <v>16760</v>
      </c>
      <c r="D9" s="290">
        <v>13116</v>
      </c>
      <c r="E9" s="309">
        <v>78.257756563245835</v>
      </c>
      <c r="F9" s="310">
        <v>-3644</v>
      </c>
      <c r="G9" s="290">
        <v>5929</v>
      </c>
      <c r="H9" s="290">
        <v>3574</v>
      </c>
      <c r="I9" s="309">
        <v>60.279979760499238</v>
      </c>
      <c r="J9" s="310">
        <v>-2355</v>
      </c>
      <c r="K9" s="290">
        <v>4119</v>
      </c>
      <c r="L9" s="290">
        <v>3126</v>
      </c>
      <c r="M9" s="309">
        <v>75.892206846321926</v>
      </c>
      <c r="N9" s="310">
        <v>-993</v>
      </c>
      <c r="O9" s="290">
        <v>13</v>
      </c>
      <c r="P9" s="290">
        <v>0</v>
      </c>
      <c r="Q9" s="309">
        <v>0</v>
      </c>
      <c r="R9" s="310">
        <v>-13</v>
      </c>
      <c r="S9" s="290">
        <v>8</v>
      </c>
      <c r="T9" s="290">
        <v>24</v>
      </c>
      <c r="U9" s="309" t="s">
        <v>305</v>
      </c>
      <c r="V9" s="310">
        <v>16</v>
      </c>
      <c r="W9" s="310">
        <v>2</v>
      </c>
      <c r="X9" s="310">
        <v>0</v>
      </c>
      <c r="Y9" s="310">
        <v>0</v>
      </c>
      <c r="Z9" s="310">
        <v>-2</v>
      </c>
      <c r="AA9" s="310">
        <v>818</v>
      </c>
      <c r="AB9" s="310">
        <v>488</v>
      </c>
      <c r="AC9" s="309">
        <v>59.657701711491441</v>
      </c>
      <c r="AD9" s="310">
        <v>-330</v>
      </c>
      <c r="AE9" s="310">
        <v>104</v>
      </c>
      <c r="AF9" s="310">
        <v>111</v>
      </c>
      <c r="AG9" s="309">
        <v>106.73076923076923</v>
      </c>
      <c r="AH9" s="310">
        <v>7</v>
      </c>
      <c r="AI9" s="310">
        <v>500</v>
      </c>
      <c r="AJ9" s="310">
        <v>112</v>
      </c>
      <c r="AK9" s="309">
        <v>22.400000000000002</v>
      </c>
      <c r="AL9" s="310">
        <v>-388</v>
      </c>
      <c r="AM9" s="310">
        <v>15227</v>
      </c>
      <c r="AN9" s="310">
        <v>11969</v>
      </c>
      <c r="AO9" s="309">
        <v>78.603795888881592</v>
      </c>
      <c r="AP9" s="310">
        <v>-3258</v>
      </c>
      <c r="AQ9" s="311">
        <v>2853</v>
      </c>
      <c r="AR9" s="311">
        <v>1800</v>
      </c>
      <c r="AS9" s="312">
        <v>63.1</v>
      </c>
      <c r="AT9" s="311">
        <v>-1053</v>
      </c>
      <c r="AU9" s="311">
        <v>8888</v>
      </c>
      <c r="AV9" s="311">
        <v>5178</v>
      </c>
      <c r="AW9" s="312">
        <v>58.3</v>
      </c>
      <c r="AX9" s="311">
        <v>-3710</v>
      </c>
      <c r="AY9" s="290">
        <v>6207</v>
      </c>
      <c r="AZ9" s="290">
        <v>5757</v>
      </c>
      <c r="BA9" s="290">
        <v>5583</v>
      </c>
      <c r="BB9" s="313">
        <v>96.977592496091717</v>
      </c>
      <c r="BC9" s="290">
        <v>-174</v>
      </c>
      <c r="BD9" s="290">
        <v>4636</v>
      </c>
      <c r="BE9" s="290">
        <v>4813</v>
      </c>
      <c r="BF9" s="313">
        <v>103.81794650560829</v>
      </c>
      <c r="BG9" s="290">
        <v>177</v>
      </c>
      <c r="BH9" s="290">
        <v>1152</v>
      </c>
      <c r="BI9" s="290">
        <v>751</v>
      </c>
      <c r="BJ9" s="313">
        <v>65.190972222222214</v>
      </c>
      <c r="BK9" s="290">
        <v>-401</v>
      </c>
      <c r="BL9" s="290">
        <v>8068</v>
      </c>
      <c r="BM9" s="290">
        <v>8845</v>
      </c>
      <c r="BN9" s="313">
        <v>109.63063956370848</v>
      </c>
      <c r="BO9" s="290">
        <v>777</v>
      </c>
      <c r="BP9" s="290">
        <v>5</v>
      </c>
      <c r="BQ9" s="290">
        <v>7</v>
      </c>
      <c r="BR9" s="290">
        <v>2</v>
      </c>
    </row>
    <row r="10" spans="1:73" s="278" customFormat="1">
      <c r="A10" s="233" t="s">
        <v>229</v>
      </c>
      <c r="B10" s="291">
        <v>2022</v>
      </c>
      <c r="C10" s="291">
        <v>2021</v>
      </c>
      <c r="D10" s="291">
        <v>1536</v>
      </c>
      <c r="E10" s="274">
        <v>76.001979218208803</v>
      </c>
      <c r="F10" s="275">
        <v>-485</v>
      </c>
      <c r="G10" s="291">
        <v>579</v>
      </c>
      <c r="H10" s="291">
        <v>330</v>
      </c>
      <c r="I10" s="274">
        <v>56.994818652849744</v>
      </c>
      <c r="J10" s="275">
        <v>-249</v>
      </c>
      <c r="K10" s="291">
        <v>424</v>
      </c>
      <c r="L10" s="291">
        <v>286</v>
      </c>
      <c r="M10" s="274">
        <v>67.452830188679243</v>
      </c>
      <c r="N10" s="275">
        <v>-138</v>
      </c>
      <c r="O10" s="291">
        <v>3</v>
      </c>
      <c r="P10" s="291">
        <v>0</v>
      </c>
      <c r="Q10" s="274">
        <v>0</v>
      </c>
      <c r="R10" s="275">
        <v>-3</v>
      </c>
      <c r="S10" s="291">
        <v>2</v>
      </c>
      <c r="T10" s="291">
        <v>1</v>
      </c>
      <c r="U10" s="274">
        <v>50</v>
      </c>
      <c r="V10" s="275">
        <v>-1</v>
      </c>
      <c r="W10" s="273">
        <v>1</v>
      </c>
      <c r="X10" s="273">
        <v>0</v>
      </c>
      <c r="Y10" s="275">
        <v>0</v>
      </c>
      <c r="Z10" s="275">
        <v>-1</v>
      </c>
      <c r="AA10" s="273">
        <v>76</v>
      </c>
      <c r="AB10" s="273">
        <v>34</v>
      </c>
      <c r="AC10" s="274">
        <v>44.736842105263158</v>
      </c>
      <c r="AD10" s="275">
        <v>-42</v>
      </c>
      <c r="AE10" s="273">
        <v>0</v>
      </c>
      <c r="AF10" s="273">
        <v>1</v>
      </c>
      <c r="AG10" s="274" t="s">
        <v>85</v>
      </c>
      <c r="AH10" s="275">
        <v>1</v>
      </c>
      <c r="AI10" s="273">
        <v>20</v>
      </c>
      <c r="AJ10" s="273">
        <v>1</v>
      </c>
      <c r="AK10" s="274">
        <v>5</v>
      </c>
      <c r="AL10" s="275">
        <v>-19</v>
      </c>
      <c r="AM10" s="273">
        <v>1808</v>
      </c>
      <c r="AN10" s="273">
        <v>1390</v>
      </c>
      <c r="AO10" s="274">
        <v>76.880530973451329</v>
      </c>
      <c r="AP10" s="275">
        <v>-418</v>
      </c>
      <c r="AQ10" s="276">
        <v>362</v>
      </c>
      <c r="AR10" s="276">
        <v>234</v>
      </c>
      <c r="AS10" s="315">
        <v>64.599999999999994</v>
      </c>
      <c r="AT10" s="277">
        <v>-128</v>
      </c>
      <c r="AU10" s="276">
        <v>1156</v>
      </c>
      <c r="AV10" s="276">
        <v>538</v>
      </c>
      <c r="AW10" s="315">
        <v>46.5</v>
      </c>
      <c r="AX10" s="277">
        <v>-618</v>
      </c>
      <c r="AY10" s="291">
        <v>768</v>
      </c>
      <c r="AZ10" s="291">
        <v>539</v>
      </c>
      <c r="BA10" s="291">
        <v>633</v>
      </c>
      <c r="BB10" s="316">
        <v>117.43970315398886</v>
      </c>
      <c r="BC10" s="317">
        <v>94</v>
      </c>
      <c r="BD10" s="291">
        <v>414</v>
      </c>
      <c r="BE10" s="291">
        <v>527</v>
      </c>
      <c r="BF10" s="316">
        <v>127.29468599033818</v>
      </c>
      <c r="BG10" s="317">
        <v>113</v>
      </c>
      <c r="BH10" s="291">
        <v>271</v>
      </c>
      <c r="BI10" s="291">
        <v>94</v>
      </c>
      <c r="BJ10" s="316">
        <v>34.686346863468636</v>
      </c>
      <c r="BK10" s="317">
        <v>-177</v>
      </c>
      <c r="BL10" s="291">
        <v>8922</v>
      </c>
      <c r="BM10" s="291">
        <v>10169</v>
      </c>
      <c r="BN10" s="316">
        <v>113.97668684151536</v>
      </c>
      <c r="BO10" s="317">
        <v>1247</v>
      </c>
      <c r="BP10" s="291">
        <v>2</v>
      </c>
      <c r="BQ10" s="291">
        <v>7</v>
      </c>
      <c r="BR10" s="317">
        <v>5</v>
      </c>
    </row>
    <row r="11" spans="1:73" s="278" customFormat="1">
      <c r="A11" s="233" t="s">
        <v>230</v>
      </c>
      <c r="B11" s="291">
        <v>2256</v>
      </c>
      <c r="C11" s="291">
        <v>2062</v>
      </c>
      <c r="D11" s="291">
        <v>1961</v>
      </c>
      <c r="E11" s="274">
        <v>95.101842870999036</v>
      </c>
      <c r="F11" s="275">
        <v>-101</v>
      </c>
      <c r="G11" s="291">
        <v>873</v>
      </c>
      <c r="H11" s="291">
        <v>410</v>
      </c>
      <c r="I11" s="274">
        <v>46.964490263459332</v>
      </c>
      <c r="J11" s="275">
        <v>-463</v>
      </c>
      <c r="K11" s="291">
        <v>599</v>
      </c>
      <c r="L11" s="291">
        <v>343</v>
      </c>
      <c r="M11" s="274">
        <v>57.262103505843079</v>
      </c>
      <c r="N11" s="275">
        <v>-463</v>
      </c>
      <c r="O11" s="291">
        <v>3</v>
      </c>
      <c r="P11" s="291">
        <v>0</v>
      </c>
      <c r="Q11" s="274">
        <v>0</v>
      </c>
      <c r="R11" s="275">
        <v>-3</v>
      </c>
      <c r="S11" s="291">
        <v>0</v>
      </c>
      <c r="T11" s="291">
        <v>3</v>
      </c>
      <c r="U11" s="274" t="s">
        <v>85</v>
      </c>
      <c r="V11" s="275">
        <v>3</v>
      </c>
      <c r="W11" s="273">
        <v>1</v>
      </c>
      <c r="X11" s="273">
        <v>0</v>
      </c>
      <c r="Y11" s="275">
        <v>0</v>
      </c>
      <c r="Z11" s="275">
        <v>-1</v>
      </c>
      <c r="AA11" s="273">
        <v>108</v>
      </c>
      <c r="AB11" s="273">
        <v>41</v>
      </c>
      <c r="AC11" s="274">
        <v>37.962962962962962</v>
      </c>
      <c r="AD11" s="275">
        <v>-67</v>
      </c>
      <c r="AE11" s="273">
        <v>20</v>
      </c>
      <c r="AF11" s="273">
        <v>0</v>
      </c>
      <c r="AG11" s="274">
        <v>0</v>
      </c>
      <c r="AH11" s="275">
        <v>-20</v>
      </c>
      <c r="AI11" s="273">
        <v>4</v>
      </c>
      <c r="AJ11" s="273">
        <v>30</v>
      </c>
      <c r="AK11" s="274">
        <v>750</v>
      </c>
      <c r="AL11" s="275">
        <v>26</v>
      </c>
      <c r="AM11" s="273">
        <v>1957</v>
      </c>
      <c r="AN11" s="273">
        <v>1826</v>
      </c>
      <c r="AO11" s="274">
        <v>93.306080735820132</v>
      </c>
      <c r="AP11" s="275">
        <v>-131</v>
      </c>
      <c r="AQ11" s="276">
        <v>466</v>
      </c>
      <c r="AR11" s="276">
        <v>262</v>
      </c>
      <c r="AS11" s="315">
        <v>56.2</v>
      </c>
      <c r="AT11" s="277">
        <v>-204</v>
      </c>
      <c r="AU11" s="276">
        <v>1378</v>
      </c>
      <c r="AV11" s="276">
        <v>665</v>
      </c>
      <c r="AW11" s="315">
        <v>48.3</v>
      </c>
      <c r="AX11" s="277">
        <v>-713</v>
      </c>
      <c r="AY11" s="291">
        <v>1166</v>
      </c>
      <c r="AZ11" s="291">
        <v>722</v>
      </c>
      <c r="BA11" s="291">
        <v>1058</v>
      </c>
      <c r="BB11" s="316">
        <v>146.53739612188366</v>
      </c>
      <c r="BC11" s="317">
        <v>336</v>
      </c>
      <c r="BD11" s="291">
        <v>609</v>
      </c>
      <c r="BE11" s="291">
        <v>932</v>
      </c>
      <c r="BF11" s="316">
        <v>153.03776683087028</v>
      </c>
      <c r="BG11" s="317">
        <v>323</v>
      </c>
      <c r="BH11" s="291">
        <v>153</v>
      </c>
      <c r="BI11" s="291">
        <v>117</v>
      </c>
      <c r="BJ11" s="316">
        <v>76.470588235294116</v>
      </c>
      <c r="BK11" s="317">
        <v>-36</v>
      </c>
      <c r="BL11" s="291">
        <v>8449</v>
      </c>
      <c r="BM11" s="291">
        <v>8767</v>
      </c>
      <c r="BN11" s="316">
        <v>103.76375902473664</v>
      </c>
      <c r="BO11" s="317">
        <v>318</v>
      </c>
      <c r="BP11" s="291">
        <v>5</v>
      </c>
      <c r="BQ11" s="291">
        <v>9</v>
      </c>
      <c r="BR11" s="317">
        <v>4</v>
      </c>
    </row>
    <row r="12" spans="1:73" s="278" customFormat="1">
      <c r="A12" s="233" t="s">
        <v>231</v>
      </c>
      <c r="B12" s="291">
        <v>701</v>
      </c>
      <c r="C12" s="291">
        <v>820</v>
      </c>
      <c r="D12" s="291">
        <v>643</v>
      </c>
      <c r="E12" s="274">
        <v>78.41463414634147</v>
      </c>
      <c r="F12" s="275">
        <v>-177</v>
      </c>
      <c r="G12" s="291">
        <v>262</v>
      </c>
      <c r="H12" s="291">
        <v>159</v>
      </c>
      <c r="I12" s="274">
        <v>60.687022900763353</v>
      </c>
      <c r="J12" s="275">
        <v>-103</v>
      </c>
      <c r="K12" s="291">
        <v>187</v>
      </c>
      <c r="L12" s="291">
        <v>139</v>
      </c>
      <c r="M12" s="274">
        <v>74.331550802139034</v>
      </c>
      <c r="N12" s="275">
        <v>-103</v>
      </c>
      <c r="O12" s="291">
        <v>0</v>
      </c>
      <c r="P12" s="291">
        <v>0</v>
      </c>
      <c r="Q12" s="274" t="s">
        <v>85</v>
      </c>
      <c r="R12" s="275">
        <v>0</v>
      </c>
      <c r="S12" s="291">
        <v>0</v>
      </c>
      <c r="T12" s="291">
        <v>4</v>
      </c>
      <c r="U12" s="274" t="s">
        <v>85</v>
      </c>
      <c r="V12" s="275">
        <v>4</v>
      </c>
      <c r="W12" s="273">
        <v>0</v>
      </c>
      <c r="X12" s="273">
        <v>0</v>
      </c>
      <c r="Y12" s="275" t="s">
        <v>85</v>
      </c>
      <c r="Z12" s="275">
        <v>0</v>
      </c>
      <c r="AA12" s="273">
        <v>39</v>
      </c>
      <c r="AB12" s="273">
        <v>27</v>
      </c>
      <c r="AC12" s="274">
        <v>69.230769230769226</v>
      </c>
      <c r="AD12" s="275">
        <v>-12</v>
      </c>
      <c r="AE12" s="273">
        <v>0</v>
      </c>
      <c r="AF12" s="273">
        <v>0</v>
      </c>
      <c r="AG12" s="274" t="s">
        <v>85</v>
      </c>
      <c r="AH12" s="275">
        <v>0</v>
      </c>
      <c r="AI12" s="273">
        <v>15</v>
      </c>
      <c r="AJ12" s="273">
        <v>0</v>
      </c>
      <c r="AK12" s="274">
        <v>0</v>
      </c>
      <c r="AL12" s="275">
        <v>-15</v>
      </c>
      <c r="AM12" s="273">
        <v>765</v>
      </c>
      <c r="AN12" s="273">
        <v>612</v>
      </c>
      <c r="AO12" s="274">
        <v>80</v>
      </c>
      <c r="AP12" s="275">
        <v>-153</v>
      </c>
      <c r="AQ12" s="276">
        <v>127</v>
      </c>
      <c r="AR12" s="276">
        <v>106</v>
      </c>
      <c r="AS12" s="315">
        <v>83.5</v>
      </c>
      <c r="AT12" s="277">
        <v>-21</v>
      </c>
      <c r="AU12" s="276">
        <v>508</v>
      </c>
      <c r="AV12" s="276">
        <v>286</v>
      </c>
      <c r="AW12" s="315">
        <v>56.3</v>
      </c>
      <c r="AX12" s="277">
        <v>-222</v>
      </c>
      <c r="AY12" s="291">
        <v>325</v>
      </c>
      <c r="AZ12" s="291">
        <v>282</v>
      </c>
      <c r="BA12" s="291">
        <v>310</v>
      </c>
      <c r="BB12" s="316">
        <v>109.92907801418438</v>
      </c>
      <c r="BC12" s="317">
        <v>28</v>
      </c>
      <c r="BD12" s="291">
        <v>234</v>
      </c>
      <c r="BE12" s="291">
        <v>286</v>
      </c>
      <c r="BF12" s="316">
        <v>122.22222222222223</v>
      </c>
      <c r="BG12" s="317">
        <v>52</v>
      </c>
      <c r="BH12" s="291">
        <v>101</v>
      </c>
      <c r="BI12" s="291">
        <v>53</v>
      </c>
      <c r="BJ12" s="316">
        <v>52.475247524752476</v>
      </c>
      <c r="BK12" s="317">
        <v>-48</v>
      </c>
      <c r="BL12" s="291">
        <v>7608</v>
      </c>
      <c r="BM12" s="291">
        <v>8105</v>
      </c>
      <c r="BN12" s="316">
        <v>106.53259726603575</v>
      </c>
      <c r="BO12" s="317">
        <v>497</v>
      </c>
      <c r="BP12" s="291">
        <v>3</v>
      </c>
      <c r="BQ12" s="291">
        <v>6</v>
      </c>
      <c r="BR12" s="317">
        <v>3</v>
      </c>
    </row>
    <row r="13" spans="1:73" s="278" customFormat="1">
      <c r="A13" s="233" t="s">
        <v>232</v>
      </c>
      <c r="B13" s="291">
        <v>541</v>
      </c>
      <c r="C13" s="291">
        <v>698</v>
      </c>
      <c r="D13" s="291">
        <v>478</v>
      </c>
      <c r="E13" s="274">
        <v>68.48137535816619</v>
      </c>
      <c r="F13" s="275">
        <v>-220</v>
      </c>
      <c r="G13" s="291">
        <v>270</v>
      </c>
      <c r="H13" s="291">
        <v>126</v>
      </c>
      <c r="I13" s="274">
        <v>46.666666666666664</v>
      </c>
      <c r="J13" s="275">
        <v>-144</v>
      </c>
      <c r="K13" s="291">
        <v>185</v>
      </c>
      <c r="L13" s="291">
        <v>118</v>
      </c>
      <c r="M13" s="274">
        <v>63.78378378378379</v>
      </c>
      <c r="N13" s="275">
        <v>-144</v>
      </c>
      <c r="O13" s="291">
        <v>0</v>
      </c>
      <c r="P13" s="291">
        <v>0</v>
      </c>
      <c r="Q13" s="274" t="s">
        <v>85</v>
      </c>
      <c r="R13" s="275">
        <v>0</v>
      </c>
      <c r="S13" s="291">
        <v>0</v>
      </c>
      <c r="T13" s="291">
        <v>0</v>
      </c>
      <c r="U13" s="274" t="s">
        <v>85</v>
      </c>
      <c r="V13" s="275">
        <v>0</v>
      </c>
      <c r="W13" s="273">
        <v>0</v>
      </c>
      <c r="X13" s="273">
        <v>0</v>
      </c>
      <c r="Y13" s="275" t="s">
        <v>85</v>
      </c>
      <c r="Z13" s="275">
        <v>0</v>
      </c>
      <c r="AA13" s="273">
        <v>35</v>
      </c>
      <c r="AB13" s="273">
        <v>8</v>
      </c>
      <c r="AC13" s="274">
        <v>22.857142857142858</v>
      </c>
      <c r="AD13" s="275">
        <v>-27</v>
      </c>
      <c r="AE13" s="273">
        <v>0</v>
      </c>
      <c r="AF13" s="273">
        <v>0</v>
      </c>
      <c r="AG13" s="274" t="s">
        <v>85</v>
      </c>
      <c r="AH13" s="275">
        <v>0</v>
      </c>
      <c r="AI13" s="273">
        <v>29</v>
      </c>
      <c r="AJ13" s="273">
        <v>0</v>
      </c>
      <c r="AK13" s="274">
        <v>0</v>
      </c>
      <c r="AL13" s="275">
        <v>-29</v>
      </c>
      <c r="AM13" s="273">
        <v>573</v>
      </c>
      <c r="AN13" s="273">
        <v>422</v>
      </c>
      <c r="AO13" s="274">
        <v>73.647469458987786</v>
      </c>
      <c r="AP13" s="275">
        <v>-151</v>
      </c>
      <c r="AQ13" s="276">
        <v>98</v>
      </c>
      <c r="AR13" s="276">
        <v>55</v>
      </c>
      <c r="AS13" s="315">
        <v>56.1</v>
      </c>
      <c r="AT13" s="277">
        <v>-43</v>
      </c>
      <c r="AU13" s="276">
        <v>308</v>
      </c>
      <c r="AV13" s="276">
        <v>165</v>
      </c>
      <c r="AW13" s="315">
        <v>53.6</v>
      </c>
      <c r="AX13" s="277">
        <v>-143</v>
      </c>
      <c r="AY13" s="291">
        <v>201</v>
      </c>
      <c r="AZ13" s="291">
        <v>255</v>
      </c>
      <c r="BA13" s="291">
        <v>181</v>
      </c>
      <c r="BB13" s="316">
        <v>70.980392156862749</v>
      </c>
      <c r="BC13" s="317">
        <v>-74</v>
      </c>
      <c r="BD13" s="291">
        <v>215</v>
      </c>
      <c r="BE13" s="291">
        <v>156</v>
      </c>
      <c r="BF13" s="316">
        <v>72.558139534883722</v>
      </c>
      <c r="BG13" s="317">
        <v>-59</v>
      </c>
      <c r="BH13" s="291">
        <v>21</v>
      </c>
      <c r="BI13" s="291">
        <v>18</v>
      </c>
      <c r="BJ13" s="316">
        <v>85.714285714285708</v>
      </c>
      <c r="BK13" s="317">
        <v>-3</v>
      </c>
      <c r="BL13" s="291">
        <v>6571</v>
      </c>
      <c r="BM13" s="291">
        <v>6806</v>
      </c>
      <c r="BN13" s="316">
        <v>103.57632019479533</v>
      </c>
      <c r="BO13" s="317">
        <v>235</v>
      </c>
      <c r="BP13" s="291">
        <v>12</v>
      </c>
      <c r="BQ13" s="291">
        <v>10</v>
      </c>
      <c r="BR13" s="317">
        <v>-2</v>
      </c>
    </row>
    <row r="14" spans="1:73" s="279" customFormat="1">
      <c r="A14" s="233" t="s">
        <v>233</v>
      </c>
      <c r="B14" s="291">
        <v>1480</v>
      </c>
      <c r="C14" s="291">
        <v>1343</v>
      </c>
      <c r="D14" s="291">
        <v>955</v>
      </c>
      <c r="E14" s="274">
        <v>71.10945644080418</v>
      </c>
      <c r="F14" s="275">
        <v>-388</v>
      </c>
      <c r="G14" s="291">
        <v>548</v>
      </c>
      <c r="H14" s="291">
        <v>323</v>
      </c>
      <c r="I14" s="274">
        <v>58.941605839416056</v>
      </c>
      <c r="J14" s="275">
        <v>-225</v>
      </c>
      <c r="K14" s="291">
        <v>381</v>
      </c>
      <c r="L14" s="291">
        <v>282</v>
      </c>
      <c r="M14" s="274">
        <v>74.015748031496059</v>
      </c>
      <c r="N14" s="275">
        <v>-225</v>
      </c>
      <c r="O14" s="291">
        <v>2</v>
      </c>
      <c r="P14" s="291">
        <v>0</v>
      </c>
      <c r="Q14" s="274">
        <v>0</v>
      </c>
      <c r="R14" s="275">
        <v>-2</v>
      </c>
      <c r="S14" s="291">
        <v>0</v>
      </c>
      <c r="T14" s="291">
        <v>0</v>
      </c>
      <c r="U14" s="274" t="s">
        <v>85</v>
      </c>
      <c r="V14" s="275">
        <v>0</v>
      </c>
      <c r="W14" s="273">
        <v>0</v>
      </c>
      <c r="X14" s="273">
        <v>0</v>
      </c>
      <c r="Y14" s="275" t="s">
        <v>85</v>
      </c>
      <c r="Z14" s="275">
        <v>0</v>
      </c>
      <c r="AA14" s="273">
        <v>76</v>
      </c>
      <c r="AB14" s="273">
        <v>52</v>
      </c>
      <c r="AC14" s="274">
        <v>68.421052631578945</v>
      </c>
      <c r="AD14" s="275">
        <v>-24</v>
      </c>
      <c r="AE14" s="273">
        <v>10</v>
      </c>
      <c r="AF14" s="273">
        <v>13</v>
      </c>
      <c r="AG14" s="274">
        <v>130</v>
      </c>
      <c r="AH14" s="275">
        <v>3</v>
      </c>
      <c r="AI14" s="273">
        <v>92</v>
      </c>
      <c r="AJ14" s="273">
        <v>17</v>
      </c>
      <c r="AK14" s="274">
        <v>18.478260869565215</v>
      </c>
      <c r="AL14" s="275">
        <v>-75</v>
      </c>
      <c r="AM14" s="273">
        <v>1282</v>
      </c>
      <c r="AN14" s="273">
        <v>906</v>
      </c>
      <c r="AO14" s="274">
        <v>70.67082683307332</v>
      </c>
      <c r="AP14" s="275">
        <v>-376</v>
      </c>
      <c r="AQ14" s="276">
        <v>194</v>
      </c>
      <c r="AR14" s="276">
        <v>162</v>
      </c>
      <c r="AS14" s="315">
        <v>83.5</v>
      </c>
      <c r="AT14" s="277">
        <v>-32</v>
      </c>
      <c r="AU14" s="276">
        <v>831</v>
      </c>
      <c r="AV14" s="276">
        <v>535</v>
      </c>
      <c r="AW14" s="315">
        <v>64.400000000000006</v>
      </c>
      <c r="AX14" s="277">
        <v>-296</v>
      </c>
      <c r="AY14" s="291">
        <v>467</v>
      </c>
      <c r="AZ14" s="291">
        <v>429</v>
      </c>
      <c r="BA14" s="291">
        <v>358</v>
      </c>
      <c r="BB14" s="316">
        <v>83.449883449883458</v>
      </c>
      <c r="BC14" s="317">
        <v>-71</v>
      </c>
      <c r="BD14" s="291">
        <v>314</v>
      </c>
      <c r="BE14" s="291">
        <v>340</v>
      </c>
      <c r="BF14" s="316">
        <v>108.28025477707006</v>
      </c>
      <c r="BG14" s="317">
        <v>26</v>
      </c>
      <c r="BH14" s="291">
        <v>138</v>
      </c>
      <c r="BI14" s="291">
        <v>120</v>
      </c>
      <c r="BJ14" s="316">
        <v>86.956521739130437</v>
      </c>
      <c r="BK14" s="317">
        <v>-18</v>
      </c>
      <c r="BL14" s="291">
        <v>8123</v>
      </c>
      <c r="BM14" s="291">
        <v>8124</v>
      </c>
      <c r="BN14" s="316">
        <v>100.01231072263941</v>
      </c>
      <c r="BO14" s="317">
        <v>1</v>
      </c>
      <c r="BP14" s="291">
        <v>3</v>
      </c>
      <c r="BQ14" s="291">
        <v>3</v>
      </c>
      <c r="BR14" s="317">
        <v>0</v>
      </c>
    </row>
    <row r="15" spans="1:73" s="279" customFormat="1">
      <c r="A15" s="233" t="s">
        <v>234</v>
      </c>
      <c r="B15" s="291">
        <v>567</v>
      </c>
      <c r="C15" s="291">
        <v>685</v>
      </c>
      <c r="D15" s="291">
        <v>537</v>
      </c>
      <c r="E15" s="274">
        <v>78.394160583941613</v>
      </c>
      <c r="F15" s="275">
        <v>-148</v>
      </c>
      <c r="G15" s="291">
        <v>181</v>
      </c>
      <c r="H15" s="291">
        <v>68</v>
      </c>
      <c r="I15" s="274">
        <v>37.569060773480665</v>
      </c>
      <c r="J15" s="275">
        <v>-113</v>
      </c>
      <c r="K15" s="291">
        <v>107</v>
      </c>
      <c r="L15" s="291">
        <v>63</v>
      </c>
      <c r="M15" s="274">
        <v>58.878504672897193</v>
      </c>
      <c r="N15" s="275">
        <v>-113</v>
      </c>
      <c r="O15" s="291">
        <v>0</v>
      </c>
      <c r="P15" s="291">
        <v>0</v>
      </c>
      <c r="Q15" s="274" t="s">
        <v>85</v>
      </c>
      <c r="R15" s="275">
        <v>0</v>
      </c>
      <c r="S15" s="291">
        <v>0</v>
      </c>
      <c r="T15" s="291">
        <v>0</v>
      </c>
      <c r="U15" s="274" t="s">
        <v>85</v>
      </c>
      <c r="V15" s="275">
        <v>0</v>
      </c>
      <c r="W15" s="273">
        <v>0</v>
      </c>
      <c r="X15" s="273">
        <v>0</v>
      </c>
      <c r="Y15" s="275" t="s">
        <v>85</v>
      </c>
      <c r="Z15" s="275">
        <v>0</v>
      </c>
      <c r="AA15" s="273">
        <v>28</v>
      </c>
      <c r="AB15" s="273">
        <v>12</v>
      </c>
      <c r="AC15" s="274">
        <v>42.857142857142854</v>
      </c>
      <c r="AD15" s="275">
        <v>-16</v>
      </c>
      <c r="AE15" s="273">
        <v>0</v>
      </c>
      <c r="AF15" s="273">
        <v>0</v>
      </c>
      <c r="AG15" s="274" t="s">
        <v>85</v>
      </c>
      <c r="AH15" s="275">
        <v>0</v>
      </c>
      <c r="AI15" s="273">
        <v>3</v>
      </c>
      <c r="AJ15" s="273">
        <v>0</v>
      </c>
      <c r="AK15" s="274">
        <v>0</v>
      </c>
      <c r="AL15" s="275">
        <v>-3</v>
      </c>
      <c r="AM15" s="273">
        <v>609</v>
      </c>
      <c r="AN15" s="273">
        <v>497</v>
      </c>
      <c r="AO15" s="274">
        <v>81.609195402298852</v>
      </c>
      <c r="AP15" s="275">
        <v>-112</v>
      </c>
      <c r="AQ15" s="276">
        <v>76</v>
      </c>
      <c r="AR15" s="276">
        <v>48</v>
      </c>
      <c r="AS15" s="315">
        <v>63.2</v>
      </c>
      <c r="AT15" s="277">
        <v>-28</v>
      </c>
      <c r="AU15" s="276">
        <v>220</v>
      </c>
      <c r="AV15" s="276">
        <v>114</v>
      </c>
      <c r="AW15" s="315">
        <v>51.8</v>
      </c>
      <c r="AX15" s="277">
        <v>-106</v>
      </c>
      <c r="AY15" s="291">
        <v>273</v>
      </c>
      <c r="AZ15" s="291">
        <v>300</v>
      </c>
      <c r="BA15" s="291">
        <v>263</v>
      </c>
      <c r="BB15" s="316">
        <v>87.666666666666671</v>
      </c>
      <c r="BC15" s="317">
        <v>-37</v>
      </c>
      <c r="BD15" s="291">
        <v>263</v>
      </c>
      <c r="BE15" s="291">
        <v>232</v>
      </c>
      <c r="BF15" s="316">
        <v>88.212927756653997</v>
      </c>
      <c r="BG15" s="317">
        <v>-31</v>
      </c>
      <c r="BH15" s="291">
        <v>17</v>
      </c>
      <c r="BI15" s="291">
        <v>35</v>
      </c>
      <c r="BJ15" s="316" t="s">
        <v>353</v>
      </c>
      <c r="BK15" s="317">
        <v>18</v>
      </c>
      <c r="BL15" s="291">
        <v>6941</v>
      </c>
      <c r="BM15" s="291">
        <v>8256</v>
      </c>
      <c r="BN15" s="316">
        <v>118.94539691687076</v>
      </c>
      <c r="BO15" s="317">
        <v>1315</v>
      </c>
      <c r="BP15" s="291">
        <v>18</v>
      </c>
      <c r="BQ15" s="291">
        <v>8</v>
      </c>
      <c r="BR15" s="317">
        <v>-10</v>
      </c>
    </row>
    <row r="16" spans="1:73" s="279" customFormat="1">
      <c r="A16" s="233" t="s">
        <v>235</v>
      </c>
      <c r="B16" s="291">
        <v>964</v>
      </c>
      <c r="C16" s="291">
        <v>1381</v>
      </c>
      <c r="D16" s="291">
        <v>872</v>
      </c>
      <c r="E16" s="274">
        <v>63.142650253439534</v>
      </c>
      <c r="F16" s="275">
        <v>-509</v>
      </c>
      <c r="G16" s="291">
        <v>387</v>
      </c>
      <c r="H16" s="291">
        <v>356</v>
      </c>
      <c r="I16" s="274">
        <v>91.989664082687341</v>
      </c>
      <c r="J16" s="275">
        <v>-31</v>
      </c>
      <c r="K16" s="291">
        <v>308</v>
      </c>
      <c r="L16" s="291">
        <v>314</v>
      </c>
      <c r="M16" s="274">
        <v>101.94805194805194</v>
      </c>
      <c r="N16" s="275">
        <v>-31</v>
      </c>
      <c r="O16" s="291">
        <v>0</v>
      </c>
      <c r="P16" s="291">
        <v>0</v>
      </c>
      <c r="Q16" s="274" t="s">
        <v>85</v>
      </c>
      <c r="R16" s="275">
        <v>0</v>
      </c>
      <c r="S16" s="291">
        <v>2</v>
      </c>
      <c r="T16" s="291">
        <v>3</v>
      </c>
      <c r="U16" s="274">
        <v>150</v>
      </c>
      <c r="V16" s="275">
        <v>1</v>
      </c>
      <c r="W16" s="273">
        <v>0</v>
      </c>
      <c r="X16" s="273">
        <v>0</v>
      </c>
      <c r="Y16" s="275" t="s">
        <v>85</v>
      </c>
      <c r="Z16" s="275">
        <v>0</v>
      </c>
      <c r="AA16" s="273">
        <v>55</v>
      </c>
      <c r="AB16" s="273">
        <v>41</v>
      </c>
      <c r="AC16" s="274">
        <v>74.545454545454547</v>
      </c>
      <c r="AD16" s="275">
        <v>-14</v>
      </c>
      <c r="AE16" s="273">
        <v>17</v>
      </c>
      <c r="AF16" s="273">
        <v>2</v>
      </c>
      <c r="AG16" s="274">
        <v>11.76470588235294</v>
      </c>
      <c r="AH16" s="275">
        <v>-15</v>
      </c>
      <c r="AI16" s="273">
        <v>73</v>
      </c>
      <c r="AJ16" s="273">
        <v>17</v>
      </c>
      <c r="AK16" s="274">
        <v>23.287671232876711</v>
      </c>
      <c r="AL16" s="275">
        <v>-56</v>
      </c>
      <c r="AM16" s="273">
        <v>1252</v>
      </c>
      <c r="AN16" s="273">
        <v>762</v>
      </c>
      <c r="AO16" s="274">
        <v>60.862619808306704</v>
      </c>
      <c r="AP16" s="275">
        <v>-490</v>
      </c>
      <c r="AQ16" s="276">
        <v>208</v>
      </c>
      <c r="AR16" s="276">
        <v>110</v>
      </c>
      <c r="AS16" s="315">
        <v>52.9</v>
      </c>
      <c r="AT16" s="277">
        <v>-98</v>
      </c>
      <c r="AU16" s="276">
        <v>529</v>
      </c>
      <c r="AV16" s="276">
        <v>398</v>
      </c>
      <c r="AW16" s="315">
        <v>75.2</v>
      </c>
      <c r="AX16" s="277">
        <v>-131</v>
      </c>
      <c r="AY16" s="291">
        <v>277</v>
      </c>
      <c r="AZ16" s="291">
        <v>485</v>
      </c>
      <c r="BA16" s="291">
        <v>255</v>
      </c>
      <c r="BB16" s="316">
        <v>52.577319587628871</v>
      </c>
      <c r="BC16" s="317">
        <v>-230</v>
      </c>
      <c r="BD16" s="291">
        <v>334</v>
      </c>
      <c r="BE16" s="291">
        <v>222</v>
      </c>
      <c r="BF16" s="316">
        <v>66.467065868263475</v>
      </c>
      <c r="BG16" s="317">
        <v>-112</v>
      </c>
      <c r="BH16" s="291">
        <v>54</v>
      </c>
      <c r="BI16" s="291">
        <v>31</v>
      </c>
      <c r="BJ16" s="316">
        <v>57.407407407407405</v>
      </c>
      <c r="BK16" s="317">
        <v>-23</v>
      </c>
      <c r="BL16" s="291">
        <v>7119</v>
      </c>
      <c r="BM16" s="291">
        <v>7437</v>
      </c>
      <c r="BN16" s="316">
        <v>104.46691951116729</v>
      </c>
      <c r="BO16" s="317">
        <v>318</v>
      </c>
      <c r="BP16" s="291">
        <v>9</v>
      </c>
      <c r="BQ16" s="291">
        <v>8</v>
      </c>
      <c r="BR16" s="317">
        <v>-1</v>
      </c>
    </row>
    <row r="17" spans="1:71" s="279" customFormat="1">
      <c r="A17" s="233" t="s">
        <v>236</v>
      </c>
      <c r="B17" s="291">
        <v>903</v>
      </c>
      <c r="C17" s="291">
        <v>1238</v>
      </c>
      <c r="D17" s="291">
        <v>840</v>
      </c>
      <c r="E17" s="274">
        <v>67.851373182552493</v>
      </c>
      <c r="F17" s="275">
        <v>-398</v>
      </c>
      <c r="G17" s="291">
        <v>322</v>
      </c>
      <c r="H17" s="291">
        <v>113</v>
      </c>
      <c r="I17" s="274">
        <v>35.093167701863351</v>
      </c>
      <c r="J17" s="275">
        <v>-209</v>
      </c>
      <c r="K17" s="291">
        <v>195</v>
      </c>
      <c r="L17" s="291">
        <v>96</v>
      </c>
      <c r="M17" s="274">
        <v>49.230769230769234</v>
      </c>
      <c r="N17" s="275">
        <v>-209</v>
      </c>
      <c r="O17" s="291">
        <v>0</v>
      </c>
      <c r="P17" s="291">
        <v>0</v>
      </c>
      <c r="Q17" s="274" t="s">
        <v>85</v>
      </c>
      <c r="R17" s="275">
        <v>0</v>
      </c>
      <c r="S17" s="291">
        <v>0</v>
      </c>
      <c r="T17" s="291">
        <v>3</v>
      </c>
      <c r="U17" s="274" t="s">
        <v>85</v>
      </c>
      <c r="V17" s="275">
        <v>3</v>
      </c>
      <c r="W17" s="273">
        <v>0</v>
      </c>
      <c r="X17" s="273">
        <v>0</v>
      </c>
      <c r="Y17" s="275" t="s">
        <v>85</v>
      </c>
      <c r="Z17" s="275">
        <v>0</v>
      </c>
      <c r="AA17" s="273">
        <v>18</v>
      </c>
      <c r="AB17" s="273">
        <v>10</v>
      </c>
      <c r="AC17" s="274">
        <v>55.555555555555557</v>
      </c>
      <c r="AD17" s="275">
        <v>-8</v>
      </c>
      <c r="AE17" s="273">
        <v>0</v>
      </c>
      <c r="AF17" s="273">
        <v>0</v>
      </c>
      <c r="AG17" s="274" t="s">
        <v>85</v>
      </c>
      <c r="AH17" s="275">
        <v>0</v>
      </c>
      <c r="AI17" s="273">
        <v>21</v>
      </c>
      <c r="AJ17" s="273">
        <v>4</v>
      </c>
      <c r="AK17" s="274">
        <v>19.047619047619047</v>
      </c>
      <c r="AL17" s="275">
        <v>-17</v>
      </c>
      <c r="AM17" s="273">
        <v>1135</v>
      </c>
      <c r="AN17" s="273">
        <v>796</v>
      </c>
      <c r="AO17" s="274">
        <v>70.132158590308364</v>
      </c>
      <c r="AP17" s="275">
        <v>-339</v>
      </c>
      <c r="AQ17" s="276">
        <v>191</v>
      </c>
      <c r="AR17" s="276">
        <v>79</v>
      </c>
      <c r="AS17" s="315">
        <v>41.4</v>
      </c>
      <c r="AT17" s="277">
        <v>-112</v>
      </c>
      <c r="AU17" s="276">
        <v>460</v>
      </c>
      <c r="AV17" s="276">
        <v>148</v>
      </c>
      <c r="AW17" s="315">
        <v>32.200000000000003</v>
      </c>
      <c r="AX17" s="277">
        <v>-312</v>
      </c>
      <c r="AY17" s="291">
        <v>384</v>
      </c>
      <c r="AZ17" s="291">
        <v>546</v>
      </c>
      <c r="BA17" s="291">
        <v>369</v>
      </c>
      <c r="BB17" s="316">
        <v>67.582417582417591</v>
      </c>
      <c r="BC17" s="317">
        <v>-177</v>
      </c>
      <c r="BD17" s="291">
        <v>449</v>
      </c>
      <c r="BE17" s="291">
        <v>298</v>
      </c>
      <c r="BF17" s="316">
        <v>66.369710467706014</v>
      </c>
      <c r="BG17" s="317">
        <v>-151</v>
      </c>
      <c r="BH17" s="291">
        <v>17</v>
      </c>
      <c r="BI17" s="291">
        <v>11</v>
      </c>
      <c r="BJ17" s="316">
        <v>64.705882352941174</v>
      </c>
      <c r="BK17" s="317">
        <v>-6</v>
      </c>
      <c r="BL17" s="291">
        <v>6162</v>
      </c>
      <c r="BM17" s="291">
        <v>7909</v>
      </c>
      <c r="BN17" s="316">
        <v>128.35118468029862</v>
      </c>
      <c r="BO17" s="317">
        <v>1747</v>
      </c>
      <c r="BP17" s="291">
        <v>32</v>
      </c>
      <c r="BQ17" s="291">
        <v>34</v>
      </c>
      <c r="BR17" s="317">
        <v>2</v>
      </c>
    </row>
    <row r="18" spans="1:71" s="279" customFormat="1">
      <c r="A18" s="233" t="s">
        <v>237</v>
      </c>
      <c r="B18" s="291">
        <v>503</v>
      </c>
      <c r="C18" s="291">
        <v>618</v>
      </c>
      <c r="D18" s="291">
        <v>456</v>
      </c>
      <c r="E18" s="274">
        <v>73.786407766990294</v>
      </c>
      <c r="F18" s="275">
        <v>-162</v>
      </c>
      <c r="G18" s="291">
        <v>216</v>
      </c>
      <c r="H18" s="291">
        <v>172</v>
      </c>
      <c r="I18" s="274">
        <v>79.629629629629633</v>
      </c>
      <c r="J18" s="275">
        <v>-44</v>
      </c>
      <c r="K18" s="291">
        <v>138</v>
      </c>
      <c r="L18" s="291">
        <v>150</v>
      </c>
      <c r="M18" s="274">
        <v>108.69565217391303</v>
      </c>
      <c r="N18" s="275">
        <v>-44</v>
      </c>
      <c r="O18" s="291">
        <v>1</v>
      </c>
      <c r="P18" s="291">
        <v>0</v>
      </c>
      <c r="Q18" s="274">
        <v>0</v>
      </c>
      <c r="R18" s="275">
        <v>-1</v>
      </c>
      <c r="S18" s="291">
        <v>0</v>
      </c>
      <c r="T18" s="291">
        <v>3</v>
      </c>
      <c r="U18" s="274" t="s">
        <v>85</v>
      </c>
      <c r="V18" s="275">
        <v>3</v>
      </c>
      <c r="W18" s="273">
        <v>0</v>
      </c>
      <c r="X18" s="273">
        <v>0</v>
      </c>
      <c r="Y18" s="275" t="s">
        <v>85</v>
      </c>
      <c r="Z18" s="275">
        <v>0</v>
      </c>
      <c r="AA18" s="273">
        <v>7</v>
      </c>
      <c r="AB18" s="273">
        <v>6</v>
      </c>
      <c r="AC18" s="274">
        <v>85.714285714285708</v>
      </c>
      <c r="AD18" s="275">
        <v>-1</v>
      </c>
      <c r="AE18" s="273">
        <v>0</v>
      </c>
      <c r="AF18" s="273">
        <v>0</v>
      </c>
      <c r="AG18" s="274" t="s">
        <v>85</v>
      </c>
      <c r="AH18" s="275">
        <v>0</v>
      </c>
      <c r="AI18" s="273">
        <v>50</v>
      </c>
      <c r="AJ18" s="273">
        <v>11</v>
      </c>
      <c r="AK18" s="274">
        <v>22</v>
      </c>
      <c r="AL18" s="275">
        <v>-39</v>
      </c>
      <c r="AM18" s="273">
        <v>543</v>
      </c>
      <c r="AN18" s="273">
        <v>412</v>
      </c>
      <c r="AO18" s="274">
        <v>75.87476979742172</v>
      </c>
      <c r="AP18" s="275">
        <v>-131</v>
      </c>
      <c r="AQ18" s="276">
        <v>100</v>
      </c>
      <c r="AR18" s="276">
        <v>55</v>
      </c>
      <c r="AS18" s="315">
        <v>55</v>
      </c>
      <c r="AT18" s="277">
        <v>-45</v>
      </c>
      <c r="AU18" s="276">
        <v>308</v>
      </c>
      <c r="AV18" s="276">
        <v>212</v>
      </c>
      <c r="AW18" s="315">
        <v>68.8</v>
      </c>
      <c r="AX18" s="277">
        <v>-96</v>
      </c>
      <c r="AY18" s="291">
        <v>194</v>
      </c>
      <c r="AZ18" s="291">
        <v>210</v>
      </c>
      <c r="BA18" s="291">
        <v>191</v>
      </c>
      <c r="BB18" s="316">
        <v>90.952380952380949</v>
      </c>
      <c r="BC18" s="317">
        <v>-19</v>
      </c>
      <c r="BD18" s="291">
        <v>164</v>
      </c>
      <c r="BE18" s="291">
        <v>170</v>
      </c>
      <c r="BF18" s="316">
        <v>103.65853658536585</v>
      </c>
      <c r="BG18" s="317">
        <v>6</v>
      </c>
      <c r="BH18" s="291">
        <v>13</v>
      </c>
      <c r="BI18" s="291">
        <v>16</v>
      </c>
      <c r="BJ18" s="316">
        <v>123.07692307692308</v>
      </c>
      <c r="BK18" s="317">
        <v>3</v>
      </c>
      <c r="BL18" s="291">
        <v>9241</v>
      </c>
      <c r="BM18" s="291">
        <v>14553</v>
      </c>
      <c r="BN18" s="316">
        <v>157.48295639000108</v>
      </c>
      <c r="BO18" s="317">
        <v>5312</v>
      </c>
      <c r="BP18" s="291">
        <v>16</v>
      </c>
      <c r="BQ18" s="291">
        <v>12</v>
      </c>
      <c r="BR18" s="317">
        <v>-4</v>
      </c>
    </row>
    <row r="19" spans="1:71" s="279" customFormat="1">
      <c r="A19" s="233" t="s">
        <v>238</v>
      </c>
      <c r="B19" s="291">
        <v>1107</v>
      </c>
      <c r="C19" s="291">
        <v>1293</v>
      </c>
      <c r="D19" s="291">
        <v>1034</v>
      </c>
      <c r="E19" s="274">
        <v>79.969064191802005</v>
      </c>
      <c r="F19" s="275">
        <v>-259</v>
      </c>
      <c r="G19" s="291">
        <v>656</v>
      </c>
      <c r="H19" s="291">
        <v>420</v>
      </c>
      <c r="I19" s="274">
        <v>64.024390243902445</v>
      </c>
      <c r="J19" s="275">
        <v>-236</v>
      </c>
      <c r="K19" s="291">
        <v>345</v>
      </c>
      <c r="L19" s="291">
        <v>366</v>
      </c>
      <c r="M19" s="274">
        <v>106.08695652173914</v>
      </c>
      <c r="N19" s="275">
        <v>-236</v>
      </c>
      <c r="O19" s="291">
        <v>1</v>
      </c>
      <c r="P19" s="291">
        <v>0</v>
      </c>
      <c r="Q19" s="274">
        <v>0</v>
      </c>
      <c r="R19" s="275">
        <v>-1</v>
      </c>
      <c r="S19" s="291">
        <v>0</v>
      </c>
      <c r="T19" s="291">
        <v>0</v>
      </c>
      <c r="U19" s="274" t="s">
        <v>85</v>
      </c>
      <c r="V19" s="275">
        <v>0</v>
      </c>
      <c r="W19" s="273">
        <v>0</v>
      </c>
      <c r="X19" s="273">
        <v>0</v>
      </c>
      <c r="Y19" s="275" t="s">
        <v>85</v>
      </c>
      <c r="Z19" s="275">
        <v>0</v>
      </c>
      <c r="AA19" s="273">
        <v>74</v>
      </c>
      <c r="AB19" s="273">
        <v>64</v>
      </c>
      <c r="AC19" s="274">
        <v>86.486486486486484</v>
      </c>
      <c r="AD19" s="275">
        <v>-10</v>
      </c>
      <c r="AE19" s="273">
        <v>0</v>
      </c>
      <c r="AF19" s="273">
        <v>31</v>
      </c>
      <c r="AG19" s="274" t="s">
        <v>85</v>
      </c>
      <c r="AH19" s="275">
        <v>31</v>
      </c>
      <c r="AI19" s="273">
        <v>39</v>
      </c>
      <c r="AJ19" s="273">
        <v>9</v>
      </c>
      <c r="AK19" s="274">
        <v>23.076923076923077</v>
      </c>
      <c r="AL19" s="275">
        <v>-30</v>
      </c>
      <c r="AM19" s="273">
        <v>1165</v>
      </c>
      <c r="AN19" s="273">
        <v>926</v>
      </c>
      <c r="AO19" s="274">
        <v>79.484978540772531</v>
      </c>
      <c r="AP19" s="275">
        <v>-239</v>
      </c>
      <c r="AQ19" s="276">
        <v>253</v>
      </c>
      <c r="AR19" s="276">
        <v>152</v>
      </c>
      <c r="AS19" s="315">
        <v>60.1</v>
      </c>
      <c r="AT19" s="277">
        <v>-101</v>
      </c>
      <c r="AU19" s="276">
        <v>667</v>
      </c>
      <c r="AV19" s="276">
        <v>402</v>
      </c>
      <c r="AW19" s="315">
        <v>60.3</v>
      </c>
      <c r="AX19" s="277">
        <v>-265</v>
      </c>
      <c r="AY19" s="291">
        <v>444</v>
      </c>
      <c r="AZ19" s="291">
        <v>423</v>
      </c>
      <c r="BA19" s="291">
        <v>426</v>
      </c>
      <c r="BB19" s="316">
        <v>100.70921985815602</v>
      </c>
      <c r="BC19" s="317">
        <v>3</v>
      </c>
      <c r="BD19" s="291">
        <v>353</v>
      </c>
      <c r="BE19" s="291">
        <v>389</v>
      </c>
      <c r="BF19" s="316">
        <v>110.19830028328612</v>
      </c>
      <c r="BG19" s="317">
        <v>36</v>
      </c>
      <c r="BH19" s="291">
        <v>30</v>
      </c>
      <c r="BI19" s="291">
        <v>15</v>
      </c>
      <c r="BJ19" s="316">
        <v>50</v>
      </c>
      <c r="BK19" s="317">
        <v>-15</v>
      </c>
      <c r="BL19" s="291">
        <v>6673</v>
      </c>
      <c r="BM19" s="291">
        <v>6667</v>
      </c>
      <c r="BN19" s="316">
        <v>99.910085418852091</v>
      </c>
      <c r="BO19" s="317">
        <v>-6</v>
      </c>
      <c r="BP19" s="291">
        <v>14</v>
      </c>
      <c r="BQ19" s="291">
        <v>28</v>
      </c>
      <c r="BR19" s="317">
        <v>14</v>
      </c>
    </row>
    <row r="20" spans="1:71" s="279" customFormat="1">
      <c r="A20" s="233" t="s">
        <v>239</v>
      </c>
      <c r="B20" s="291">
        <v>559</v>
      </c>
      <c r="C20" s="291">
        <v>792</v>
      </c>
      <c r="D20" s="291">
        <v>484</v>
      </c>
      <c r="E20" s="274">
        <v>61.111111111111114</v>
      </c>
      <c r="F20" s="275">
        <v>-308</v>
      </c>
      <c r="G20" s="291">
        <v>294</v>
      </c>
      <c r="H20" s="291">
        <v>172</v>
      </c>
      <c r="I20" s="274">
        <v>58.503401360544217</v>
      </c>
      <c r="J20" s="275">
        <v>-122</v>
      </c>
      <c r="K20" s="291">
        <v>231</v>
      </c>
      <c r="L20" s="291">
        <v>145</v>
      </c>
      <c r="M20" s="274">
        <v>62.770562770562762</v>
      </c>
      <c r="N20" s="275">
        <v>-122</v>
      </c>
      <c r="O20" s="291">
        <v>1</v>
      </c>
      <c r="P20" s="291">
        <v>0</v>
      </c>
      <c r="Q20" s="274">
        <v>0</v>
      </c>
      <c r="R20" s="275">
        <v>-1</v>
      </c>
      <c r="S20" s="291">
        <v>4</v>
      </c>
      <c r="T20" s="291">
        <v>1</v>
      </c>
      <c r="U20" s="274">
        <v>25</v>
      </c>
      <c r="V20" s="275">
        <v>-3</v>
      </c>
      <c r="W20" s="273">
        <v>0</v>
      </c>
      <c r="X20" s="273">
        <v>0</v>
      </c>
      <c r="Y20" s="275" t="s">
        <v>85</v>
      </c>
      <c r="Z20" s="275">
        <v>0</v>
      </c>
      <c r="AA20" s="273">
        <v>52</v>
      </c>
      <c r="AB20" s="273">
        <v>22</v>
      </c>
      <c r="AC20" s="274">
        <v>42.307692307692307</v>
      </c>
      <c r="AD20" s="275">
        <v>-30</v>
      </c>
      <c r="AE20" s="273">
        <v>0</v>
      </c>
      <c r="AF20" s="273">
        <v>2</v>
      </c>
      <c r="AG20" s="274" t="s">
        <v>85</v>
      </c>
      <c r="AH20" s="275">
        <v>2</v>
      </c>
      <c r="AI20" s="273">
        <v>77</v>
      </c>
      <c r="AJ20" s="273">
        <v>11</v>
      </c>
      <c r="AK20" s="274">
        <v>14.285714285714285</v>
      </c>
      <c r="AL20" s="275">
        <v>-66</v>
      </c>
      <c r="AM20" s="273">
        <v>736</v>
      </c>
      <c r="AN20" s="273">
        <v>433</v>
      </c>
      <c r="AO20" s="274">
        <v>58.83152173913043</v>
      </c>
      <c r="AP20" s="275">
        <v>-303</v>
      </c>
      <c r="AQ20" s="276">
        <v>136</v>
      </c>
      <c r="AR20" s="276">
        <v>112</v>
      </c>
      <c r="AS20" s="315">
        <v>82.4</v>
      </c>
      <c r="AT20" s="277">
        <v>-24</v>
      </c>
      <c r="AU20" s="276">
        <v>453</v>
      </c>
      <c r="AV20" s="276">
        <v>237</v>
      </c>
      <c r="AW20" s="315">
        <v>52.3</v>
      </c>
      <c r="AX20" s="277">
        <v>-216</v>
      </c>
      <c r="AY20" s="291">
        <v>147</v>
      </c>
      <c r="AZ20" s="291">
        <v>187</v>
      </c>
      <c r="BA20" s="291">
        <v>132</v>
      </c>
      <c r="BB20" s="316">
        <v>70.588235294117652</v>
      </c>
      <c r="BC20" s="317">
        <v>-55</v>
      </c>
      <c r="BD20" s="291">
        <v>169</v>
      </c>
      <c r="BE20" s="291">
        <v>106</v>
      </c>
      <c r="BF20" s="316">
        <v>62.721893491124256</v>
      </c>
      <c r="BG20" s="317">
        <v>-63</v>
      </c>
      <c r="BH20" s="291">
        <v>62</v>
      </c>
      <c r="BI20" s="291">
        <v>43</v>
      </c>
      <c r="BJ20" s="316">
        <v>69.354838709677423</v>
      </c>
      <c r="BK20" s="317">
        <v>-19</v>
      </c>
      <c r="BL20" s="291">
        <v>6880</v>
      </c>
      <c r="BM20" s="291">
        <v>7346</v>
      </c>
      <c r="BN20" s="316">
        <v>106.7732558139535</v>
      </c>
      <c r="BO20" s="317">
        <v>466</v>
      </c>
      <c r="BP20" s="291">
        <v>3</v>
      </c>
      <c r="BQ20" s="291">
        <v>3</v>
      </c>
      <c r="BR20" s="317">
        <v>0</v>
      </c>
    </row>
    <row r="21" spans="1:71" s="279" customFormat="1">
      <c r="A21" s="234" t="s">
        <v>240</v>
      </c>
      <c r="B21" s="291">
        <v>1897</v>
      </c>
      <c r="C21" s="291">
        <v>1938</v>
      </c>
      <c r="D21" s="291">
        <v>1765</v>
      </c>
      <c r="E21" s="274">
        <v>91.073271413828692</v>
      </c>
      <c r="F21" s="275">
        <v>-173</v>
      </c>
      <c r="G21" s="291">
        <v>713</v>
      </c>
      <c r="H21" s="291">
        <v>493</v>
      </c>
      <c r="I21" s="274">
        <v>69.144460028050489</v>
      </c>
      <c r="J21" s="275">
        <v>-220</v>
      </c>
      <c r="K21" s="291">
        <v>576</v>
      </c>
      <c r="L21" s="291">
        <v>432</v>
      </c>
      <c r="M21" s="274">
        <v>75</v>
      </c>
      <c r="N21" s="275">
        <v>-220</v>
      </c>
      <c r="O21" s="291">
        <v>0</v>
      </c>
      <c r="P21" s="291">
        <v>0</v>
      </c>
      <c r="Q21" s="274" t="s">
        <v>85</v>
      </c>
      <c r="R21" s="275">
        <v>0</v>
      </c>
      <c r="S21" s="291">
        <v>0</v>
      </c>
      <c r="T21" s="291">
        <v>3</v>
      </c>
      <c r="U21" s="274" t="s">
        <v>85</v>
      </c>
      <c r="V21" s="275">
        <v>3</v>
      </c>
      <c r="W21" s="273">
        <v>0</v>
      </c>
      <c r="X21" s="273">
        <v>0</v>
      </c>
      <c r="Y21" s="275" t="s">
        <v>85</v>
      </c>
      <c r="Z21" s="275">
        <v>0</v>
      </c>
      <c r="AA21" s="273">
        <v>120</v>
      </c>
      <c r="AB21" s="273">
        <v>102</v>
      </c>
      <c r="AC21" s="274">
        <v>85</v>
      </c>
      <c r="AD21" s="275">
        <v>-18</v>
      </c>
      <c r="AE21" s="273">
        <v>57</v>
      </c>
      <c r="AF21" s="273">
        <v>62</v>
      </c>
      <c r="AG21" s="274">
        <v>108.77192982456141</v>
      </c>
      <c r="AH21" s="275">
        <v>5</v>
      </c>
      <c r="AI21" s="273">
        <v>65</v>
      </c>
      <c r="AJ21" s="273">
        <v>12</v>
      </c>
      <c r="AK21" s="274">
        <v>18.461538461538463</v>
      </c>
      <c r="AL21" s="275">
        <v>-53</v>
      </c>
      <c r="AM21" s="273">
        <v>1696</v>
      </c>
      <c r="AN21" s="273">
        <v>1574</v>
      </c>
      <c r="AO21" s="274">
        <v>92.806603773584911</v>
      </c>
      <c r="AP21" s="275">
        <v>-122</v>
      </c>
      <c r="AQ21" s="276">
        <v>284</v>
      </c>
      <c r="AR21" s="276">
        <v>177</v>
      </c>
      <c r="AS21" s="315">
        <v>62.3</v>
      </c>
      <c r="AT21" s="277">
        <v>-107</v>
      </c>
      <c r="AU21" s="276">
        <v>971</v>
      </c>
      <c r="AV21" s="276">
        <v>668</v>
      </c>
      <c r="AW21" s="315">
        <v>68.8</v>
      </c>
      <c r="AX21" s="277">
        <v>-303</v>
      </c>
      <c r="AY21" s="291">
        <v>795</v>
      </c>
      <c r="AZ21" s="291">
        <v>756</v>
      </c>
      <c r="BA21" s="291">
        <v>767</v>
      </c>
      <c r="BB21" s="316">
        <v>101.45502645502647</v>
      </c>
      <c r="BC21" s="317">
        <v>11</v>
      </c>
      <c r="BD21" s="291">
        <v>606</v>
      </c>
      <c r="BE21" s="291">
        <v>594</v>
      </c>
      <c r="BF21" s="316">
        <v>98.019801980198025</v>
      </c>
      <c r="BG21" s="317">
        <v>-12</v>
      </c>
      <c r="BH21" s="291">
        <v>80</v>
      </c>
      <c r="BI21" s="291">
        <v>84</v>
      </c>
      <c r="BJ21" s="316">
        <v>105</v>
      </c>
      <c r="BK21" s="317">
        <v>4</v>
      </c>
      <c r="BL21" s="291">
        <v>6561</v>
      </c>
      <c r="BM21" s="291">
        <v>9594</v>
      </c>
      <c r="BN21" s="316">
        <v>146.22770919067216</v>
      </c>
      <c r="BO21" s="317">
        <v>3033</v>
      </c>
      <c r="BP21" s="291">
        <v>9</v>
      </c>
      <c r="BQ21" s="291">
        <v>9</v>
      </c>
      <c r="BR21" s="317">
        <v>0</v>
      </c>
    </row>
    <row r="22" spans="1:71" s="279" customFormat="1">
      <c r="A22" s="233" t="s">
        <v>241</v>
      </c>
      <c r="B22" s="291">
        <v>938</v>
      </c>
      <c r="C22" s="291">
        <v>882</v>
      </c>
      <c r="D22" s="291">
        <v>806</v>
      </c>
      <c r="E22" s="274">
        <v>91.383219954648524</v>
      </c>
      <c r="F22" s="275">
        <v>-76</v>
      </c>
      <c r="G22" s="291">
        <v>254</v>
      </c>
      <c r="H22" s="291">
        <v>200</v>
      </c>
      <c r="I22" s="274">
        <v>78.740157480314963</v>
      </c>
      <c r="J22" s="275">
        <v>-54</v>
      </c>
      <c r="K22" s="291">
        <v>210</v>
      </c>
      <c r="L22" s="291">
        <v>187</v>
      </c>
      <c r="M22" s="274">
        <v>89.047619047619037</v>
      </c>
      <c r="N22" s="275">
        <v>-54</v>
      </c>
      <c r="O22" s="291">
        <v>0</v>
      </c>
      <c r="P22" s="291">
        <v>0</v>
      </c>
      <c r="Q22" s="274" t="s">
        <v>85</v>
      </c>
      <c r="R22" s="275">
        <v>0</v>
      </c>
      <c r="S22" s="291">
        <v>0</v>
      </c>
      <c r="T22" s="291">
        <v>0</v>
      </c>
      <c r="U22" s="274" t="s">
        <v>85</v>
      </c>
      <c r="V22" s="275">
        <v>0</v>
      </c>
      <c r="W22" s="273">
        <v>0</v>
      </c>
      <c r="X22" s="273">
        <v>0</v>
      </c>
      <c r="Y22" s="275" t="s">
        <v>85</v>
      </c>
      <c r="Z22" s="275">
        <v>0</v>
      </c>
      <c r="AA22" s="273">
        <v>54</v>
      </c>
      <c r="AB22" s="273">
        <v>41</v>
      </c>
      <c r="AC22" s="274">
        <v>75.925925925925924</v>
      </c>
      <c r="AD22" s="275">
        <v>-13</v>
      </c>
      <c r="AE22" s="273">
        <v>0</v>
      </c>
      <c r="AF22" s="273">
        <v>0</v>
      </c>
      <c r="AG22" s="274" t="s">
        <v>85</v>
      </c>
      <c r="AH22" s="275">
        <v>0</v>
      </c>
      <c r="AI22" s="273">
        <v>4</v>
      </c>
      <c r="AJ22" s="273">
        <v>0</v>
      </c>
      <c r="AK22" s="274">
        <v>0</v>
      </c>
      <c r="AL22" s="275">
        <v>-4</v>
      </c>
      <c r="AM22" s="273">
        <v>787</v>
      </c>
      <c r="AN22" s="273">
        <v>735</v>
      </c>
      <c r="AO22" s="274">
        <v>93.39263024142312</v>
      </c>
      <c r="AP22" s="275">
        <v>-52</v>
      </c>
      <c r="AQ22" s="276">
        <v>189</v>
      </c>
      <c r="AR22" s="276">
        <v>133</v>
      </c>
      <c r="AS22" s="315">
        <v>70.400000000000006</v>
      </c>
      <c r="AT22" s="277">
        <v>-56</v>
      </c>
      <c r="AU22" s="276">
        <v>626</v>
      </c>
      <c r="AV22" s="276">
        <v>502</v>
      </c>
      <c r="AW22" s="315">
        <v>80.2</v>
      </c>
      <c r="AX22" s="277">
        <v>-124</v>
      </c>
      <c r="AY22" s="291">
        <v>452</v>
      </c>
      <c r="AZ22" s="291">
        <v>316</v>
      </c>
      <c r="BA22" s="291">
        <v>348</v>
      </c>
      <c r="BB22" s="316">
        <v>110.12658227848102</v>
      </c>
      <c r="BC22" s="317">
        <v>32</v>
      </c>
      <c r="BD22" s="291">
        <v>249</v>
      </c>
      <c r="BE22" s="291">
        <v>287</v>
      </c>
      <c r="BF22" s="316">
        <v>115.26104417670682</v>
      </c>
      <c r="BG22" s="317">
        <v>38</v>
      </c>
      <c r="BH22" s="291">
        <v>153</v>
      </c>
      <c r="BI22" s="291">
        <v>92</v>
      </c>
      <c r="BJ22" s="316">
        <v>60.130718954248366</v>
      </c>
      <c r="BK22" s="317">
        <v>-61</v>
      </c>
      <c r="BL22" s="291">
        <v>8915</v>
      </c>
      <c r="BM22" s="291">
        <v>9704</v>
      </c>
      <c r="BN22" s="316">
        <v>108.85025238362311</v>
      </c>
      <c r="BO22" s="317">
        <v>789</v>
      </c>
      <c r="BP22" s="291">
        <v>2</v>
      </c>
      <c r="BQ22" s="291">
        <v>4</v>
      </c>
      <c r="BR22" s="317">
        <v>2</v>
      </c>
    </row>
    <row r="23" spans="1:71" s="279" customFormat="1">
      <c r="A23" s="233" t="s">
        <v>242</v>
      </c>
      <c r="B23" s="291">
        <v>866</v>
      </c>
      <c r="C23" s="291">
        <v>989</v>
      </c>
      <c r="D23" s="291">
        <v>749</v>
      </c>
      <c r="E23" s="274">
        <v>75.733063700707788</v>
      </c>
      <c r="F23" s="275">
        <v>-240</v>
      </c>
      <c r="G23" s="291">
        <v>374</v>
      </c>
      <c r="H23" s="291">
        <v>232</v>
      </c>
      <c r="I23" s="274">
        <v>62.032085561497333</v>
      </c>
      <c r="J23" s="275">
        <v>-142</v>
      </c>
      <c r="K23" s="291">
        <v>233</v>
      </c>
      <c r="L23" s="291">
        <v>205</v>
      </c>
      <c r="M23" s="274">
        <v>87.982832618025753</v>
      </c>
      <c r="N23" s="275">
        <v>-142</v>
      </c>
      <c r="O23" s="291">
        <v>2</v>
      </c>
      <c r="P23" s="291">
        <v>0</v>
      </c>
      <c r="Q23" s="274">
        <v>0</v>
      </c>
      <c r="R23" s="275">
        <v>-2</v>
      </c>
      <c r="S23" s="291">
        <v>0</v>
      </c>
      <c r="T23" s="291">
        <v>3</v>
      </c>
      <c r="U23" s="274" t="s">
        <v>85</v>
      </c>
      <c r="V23" s="275">
        <v>3</v>
      </c>
      <c r="W23" s="273">
        <v>0</v>
      </c>
      <c r="X23" s="273">
        <v>0</v>
      </c>
      <c r="Y23" s="275" t="s">
        <v>85</v>
      </c>
      <c r="Z23" s="275">
        <v>0</v>
      </c>
      <c r="AA23" s="273">
        <v>76</v>
      </c>
      <c r="AB23" s="273">
        <v>28</v>
      </c>
      <c r="AC23" s="274">
        <v>36.84210526315789</v>
      </c>
      <c r="AD23" s="275">
        <v>-48</v>
      </c>
      <c r="AE23" s="273">
        <v>0</v>
      </c>
      <c r="AF23" s="273">
        <v>0</v>
      </c>
      <c r="AG23" s="274" t="s">
        <v>85</v>
      </c>
      <c r="AH23" s="275">
        <v>0</v>
      </c>
      <c r="AI23" s="273">
        <v>8</v>
      </c>
      <c r="AJ23" s="273">
        <v>0</v>
      </c>
      <c r="AK23" s="274">
        <v>0</v>
      </c>
      <c r="AL23" s="275">
        <v>-8</v>
      </c>
      <c r="AM23" s="273">
        <v>919</v>
      </c>
      <c r="AN23" s="273">
        <v>678</v>
      </c>
      <c r="AO23" s="274">
        <v>73.775843307943418</v>
      </c>
      <c r="AP23" s="275">
        <v>-241</v>
      </c>
      <c r="AQ23" s="276">
        <v>169</v>
      </c>
      <c r="AR23" s="276">
        <v>115</v>
      </c>
      <c r="AS23" s="315">
        <v>68</v>
      </c>
      <c r="AT23" s="277">
        <v>-54</v>
      </c>
      <c r="AU23" s="276">
        <v>473</v>
      </c>
      <c r="AV23" s="276">
        <v>308</v>
      </c>
      <c r="AW23" s="315">
        <v>65.099999999999994</v>
      </c>
      <c r="AX23" s="277">
        <v>-165</v>
      </c>
      <c r="AY23" s="291">
        <v>314</v>
      </c>
      <c r="AZ23" s="291">
        <v>307</v>
      </c>
      <c r="BA23" s="291">
        <v>292</v>
      </c>
      <c r="BB23" s="316">
        <v>95.114006514657973</v>
      </c>
      <c r="BC23" s="317">
        <v>-15</v>
      </c>
      <c r="BD23" s="291">
        <v>263</v>
      </c>
      <c r="BE23" s="291">
        <v>274</v>
      </c>
      <c r="BF23" s="316">
        <v>104.18250950570342</v>
      </c>
      <c r="BG23" s="317">
        <v>11</v>
      </c>
      <c r="BH23" s="291">
        <v>42</v>
      </c>
      <c r="BI23" s="291">
        <v>22</v>
      </c>
      <c r="BJ23" s="316">
        <v>52.380952380952387</v>
      </c>
      <c r="BK23" s="317">
        <v>-20</v>
      </c>
      <c r="BL23" s="291">
        <v>7449</v>
      </c>
      <c r="BM23" s="291">
        <v>8180</v>
      </c>
      <c r="BN23" s="316">
        <v>109.81339777151295</v>
      </c>
      <c r="BO23" s="317">
        <v>731</v>
      </c>
      <c r="BP23" s="291">
        <v>7</v>
      </c>
      <c r="BQ23" s="291">
        <v>13</v>
      </c>
      <c r="BR23" s="317">
        <v>6</v>
      </c>
    </row>
    <row r="24" spans="1:71" s="195" customFormat="1" ht="54" customHeight="1">
      <c r="A24" s="191"/>
      <c r="B24" s="402" t="s">
        <v>280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292"/>
      <c r="T24" s="292"/>
      <c r="U24" s="292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293"/>
      <c r="AN24" s="293"/>
      <c r="AO24" s="293"/>
      <c r="AP24" s="293"/>
      <c r="AQ24" s="191"/>
      <c r="AR24" s="191"/>
      <c r="AS24" s="191"/>
      <c r="AT24" s="191"/>
      <c r="AU24" s="294"/>
      <c r="AV24" s="294"/>
      <c r="AW24" s="294"/>
      <c r="AX24" s="295"/>
      <c r="AY24" s="295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7"/>
    </row>
    <row r="25" spans="1:71" s="195" customFormat="1">
      <c r="I25" s="196"/>
      <c r="J25" s="196"/>
      <c r="K25" s="196"/>
      <c r="L25" s="196"/>
      <c r="M25" s="196"/>
      <c r="N25" s="196"/>
      <c r="O25" s="196"/>
      <c r="P25" s="196"/>
      <c r="Q25" s="196"/>
      <c r="AP25" s="196"/>
      <c r="AQ25" s="196"/>
      <c r="AR25" s="196"/>
      <c r="AS25" s="196"/>
      <c r="AX25" s="197"/>
      <c r="AY25" s="197"/>
      <c r="AZ25" s="197"/>
      <c r="BA25" s="198"/>
      <c r="BM25" s="199"/>
    </row>
    <row r="26" spans="1:71" s="195" customFormat="1">
      <c r="I26" s="196"/>
      <c r="J26" s="196"/>
      <c r="K26" s="196"/>
      <c r="L26" s="196"/>
      <c r="M26" s="196"/>
      <c r="N26" s="196"/>
      <c r="O26" s="196"/>
      <c r="P26" s="196"/>
      <c r="Q26" s="196"/>
      <c r="AP26" s="196"/>
      <c r="AQ26" s="196"/>
      <c r="AR26" s="196"/>
      <c r="AS26" s="196"/>
      <c r="AX26" s="197"/>
      <c r="AY26" s="197"/>
      <c r="AZ26" s="197"/>
      <c r="BA26" s="198"/>
      <c r="BM26" s="199"/>
    </row>
    <row r="27" spans="1:71" s="195" customFormat="1">
      <c r="I27" s="196"/>
      <c r="J27" s="196"/>
      <c r="K27" s="196"/>
      <c r="L27" s="196"/>
      <c r="M27" s="196"/>
      <c r="N27" s="196"/>
      <c r="O27" s="196"/>
      <c r="P27" s="196"/>
      <c r="Q27" s="196"/>
      <c r="AP27" s="196"/>
      <c r="AQ27" s="196"/>
      <c r="AR27" s="196"/>
      <c r="AS27" s="196"/>
      <c r="BA27" s="199"/>
      <c r="BM27" s="199"/>
    </row>
    <row r="28" spans="1:71" s="195" customFormat="1">
      <c r="I28" s="196"/>
      <c r="J28" s="196"/>
      <c r="K28" s="196"/>
      <c r="L28" s="196"/>
      <c r="M28" s="196"/>
      <c r="N28" s="196"/>
      <c r="O28" s="196"/>
      <c r="P28" s="196"/>
      <c r="Q28" s="196"/>
      <c r="AP28" s="196"/>
      <c r="AQ28" s="196"/>
      <c r="AR28" s="196"/>
      <c r="AS28" s="196"/>
      <c r="BM28" s="199"/>
    </row>
    <row r="29" spans="1:71" s="195" customFormat="1">
      <c r="I29" s="196"/>
      <c r="J29" s="196"/>
      <c r="K29" s="196"/>
      <c r="L29" s="196"/>
      <c r="M29" s="196"/>
      <c r="N29" s="196"/>
      <c r="O29" s="196"/>
      <c r="P29" s="196"/>
      <c r="Q29" s="196"/>
      <c r="AP29" s="196"/>
      <c r="AQ29" s="196"/>
      <c r="AR29" s="196"/>
      <c r="AS29" s="196"/>
    </row>
    <row r="30" spans="1:71" s="195" customFormat="1"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71" s="195" customFormat="1"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71" s="195" customFormat="1"/>
    <row r="33" s="195" customFormat="1"/>
    <row r="34" s="195" customFormat="1"/>
    <row r="35" s="195" customFormat="1"/>
    <row r="36" s="195" customFormat="1"/>
    <row r="37" s="195" customFormat="1"/>
    <row r="38" s="195" customFormat="1"/>
    <row r="39" s="195" customFormat="1"/>
    <row r="40" s="195" customFormat="1"/>
    <row r="41" s="195" customFormat="1"/>
    <row r="42" s="195" customFormat="1"/>
    <row r="43" s="195" customFormat="1"/>
    <row r="44" s="195" customFormat="1"/>
    <row r="45" s="195" customFormat="1"/>
    <row r="46" s="195" customFormat="1"/>
    <row r="47" s="195" customFormat="1"/>
    <row r="48" s="195" customFormat="1"/>
    <row r="49" s="195" customFormat="1"/>
    <row r="50" s="195" customFormat="1"/>
    <row r="51" s="191" customFormat="1"/>
    <row r="52" s="191" customFormat="1"/>
    <row r="53" s="191" customFormat="1"/>
    <row r="54" s="191" customFormat="1"/>
    <row r="55" s="191" customFormat="1"/>
    <row r="56" s="191" customFormat="1"/>
    <row r="57" s="191" customFormat="1"/>
    <row r="58" s="191" customFormat="1"/>
    <row r="59" s="191" customFormat="1"/>
    <row r="60" s="191" customFormat="1"/>
    <row r="61" s="191" customFormat="1"/>
    <row r="62" s="191" customFormat="1"/>
    <row r="63" s="191" customFormat="1"/>
    <row r="64" s="191" customFormat="1"/>
    <row r="65" s="191" customFormat="1"/>
    <row r="66" s="191" customFormat="1"/>
    <row r="67" s="191" customFormat="1"/>
    <row r="68" s="191" customFormat="1"/>
    <row r="69" s="191" customFormat="1"/>
    <row r="70" s="191" customFormat="1"/>
    <row r="71" s="191" customFormat="1"/>
    <row r="72" s="191" customFormat="1"/>
    <row r="73" s="191" customFormat="1"/>
    <row r="74" s="191" customFormat="1"/>
    <row r="75" s="191" customFormat="1"/>
    <row r="76" s="191" customFormat="1"/>
    <row r="77" s="191" customFormat="1"/>
    <row r="78" s="191" customFormat="1"/>
    <row r="79" s="191" customFormat="1"/>
    <row r="80" s="191" customFormat="1"/>
    <row r="81" s="191" customFormat="1"/>
    <row r="82" s="191" customFormat="1"/>
    <row r="83" s="191" customFormat="1"/>
    <row r="84" s="191" customFormat="1"/>
    <row r="85" s="191" customFormat="1"/>
    <row r="86" s="191" customFormat="1"/>
    <row r="87" s="191" customFormat="1"/>
    <row r="88" s="191" customFormat="1"/>
    <row r="89" s="191" customFormat="1"/>
    <row r="90" s="191" customFormat="1"/>
    <row r="91" s="191" customFormat="1"/>
    <row r="92" s="191" customFormat="1"/>
    <row r="93" s="191" customFormat="1"/>
    <row r="94" s="191" customFormat="1"/>
    <row r="95" s="191" customFormat="1"/>
    <row r="96" s="191" customFormat="1"/>
    <row r="97" s="191" customFormat="1"/>
    <row r="98" s="191" customFormat="1"/>
    <row r="99" s="191" customFormat="1"/>
    <row r="100" s="191" customFormat="1"/>
    <row r="101" s="191" customFormat="1"/>
    <row r="102" s="191" customFormat="1"/>
    <row r="103" s="191" customFormat="1"/>
    <row r="104" s="191" customFormat="1"/>
    <row r="105" s="191" customFormat="1"/>
    <row r="106" s="191" customFormat="1"/>
    <row r="107" s="191" customFormat="1"/>
    <row r="108" s="191" customFormat="1"/>
    <row r="109" s="191" customFormat="1"/>
    <row r="110" s="191" customFormat="1"/>
    <row r="111" s="191" customFormat="1"/>
    <row r="112" s="191" customFormat="1"/>
    <row r="113" s="191" customFormat="1"/>
    <row r="114" s="191" customFormat="1"/>
    <row r="115" s="191" customFormat="1"/>
    <row r="116" s="191" customFormat="1"/>
    <row r="117" s="191" customFormat="1"/>
    <row r="118" s="191" customFormat="1"/>
    <row r="119" s="191" customFormat="1"/>
    <row r="120" s="191" customFormat="1"/>
    <row r="121" s="191" customFormat="1"/>
    <row r="122" s="191" customFormat="1"/>
    <row r="123" s="191" customFormat="1"/>
    <row r="124" s="191" customFormat="1"/>
    <row r="125" s="191" customFormat="1"/>
    <row r="126" s="191" customFormat="1"/>
    <row r="127" s="191" customFormat="1"/>
    <row r="128" s="191" customFormat="1"/>
    <row r="129" s="191" customFormat="1"/>
    <row r="130" s="191" customFormat="1"/>
    <row r="131" s="191" customFormat="1"/>
    <row r="132" s="191" customFormat="1"/>
    <row r="133" s="191" customFormat="1"/>
    <row r="134" s="191" customFormat="1"/>
  </sheetData>
  <mergeCells count="78"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3:A7"/>
    <mergeCell ref="K6:K7"/>
    <mergeCell ref="C1:N1"/>
    <mergeCell ref="C2:N2"/>
    <mergeCell ref="B3:B5"/>
    <mergeCell ref="C3:F5"/>
    <mergeCell ref="G3:J5"/>
    <mergeCell ref="K3:N5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I11" sqref="I10:I11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4.28515625" style="101" customWidth="1"/>
    <col min="4" max="16384" width="9.140625" style="96"/>
  </cols>
  <sheetData>
    <row r="1" spans="1:5" ht="61.9" customHeight="1">
      <c r="A1" s="341" t="s">
        <v>262</v>
      </c>
      <c r="B1" s="341"/>
      <c r="C1" s="341"/>
    </row>
    <row r="2" spans="1:5" ht="20.25" customHeight="1">
      <c r="B2" s="341" t="s">
        <v>261</v>
      </c>
      <c r="C2" s="341"/>
    </row>
    <row r="4" spans="1:5" s="97" customFormat="1" ht="68.25" customHeight="1">
      <c r="A4" s="200"/>
      <c r="B4" s="271" t="s">
        <v>252</v>
      </c>
      <c r="C4" s="304" t="s">
        <v>356</v>
      </c>
    </row>
    <row r="5" spans="1:5" ht="31.5">
      <c r="A5" s="98">
        <v>1</v>
      </c>
      <c r="B5" s="99" t="s">
        <v>188</v>
      </c>
      <c r="C5" s="116">
        <v>205</v>
      </c>
      <c r="E5" s="113"/>
    </row>
    <row r="6" spans="1:5" ht="31.5">
      <c r="A6" s="98">
        <v>2</v>
      </c>
      <c r="B6" s="99" t="s">
        <v>171</v>
      </c>
      <c r="C6" s="116">
        <v>200</v>
      </c>
      <c r="E6" s="113"/>
    </row>
    <row r="7" spans="1:5">
      <c r="A7" s="98">
        <v>3</v>
      </c>
      <c r="B7" s="99" t="s">
        <v>217</v>
      </c>
      <c r="C7" s="116">
        <v>152</v>
      </c>
      <c r="E7" s="113"/>
    </row>
    <row r="8" spans="1:5" s="100" customFormat="1" ht="22.5" customHeight="1">
      <c r="A8" s="98">
        <v>4</v>
      </c>
      <c r="B8" s="99" t="s">
        <v>175</v>
      </c>
      <c r="C8" s="116">
        <v>114</v>
      </c>
      <c r="E8" s="113"/>
    </row>
    <row r="9" spans="1:5" s="100" customFormat="1">
      <c r="A9" s="98">
        <v>5</v>
      </c>
      <c r="B9" s="99" t="s">
        <v>170</v>
      </c>
      <c r="C9" s="116">
        <v>113</v>
      </c>
      <c r="E9" s="113"/>
    </row>
    <row r="10" spans="1:5" s="100" customFormat="1">
      <c r="A10" s="98">
        <v>6</v>
      </c>
      <c r="B10" s="99" t="s">
        <v>187</v>
      </c>
      <c r="C10" s="116">
        <v>108</v>
      </c>
      <c r="E10" s="113"/>
    </row>
    <row r="11" spans="1:5" s="100" customFormat="1" ht="18.75" customHeight="1">
      <c r="A11" s="98">
        <v>7</v>
      </c>
      <c r="B11" s="99" t="s">
        <v>185</v>
      </c>
      <c r="C11" s="116">
        <v>93</v>
      </c>
      <c r="E11" s="113"/>
    </row>
    <row r="12" spans="1:5" s="100" customFormat="1">
      <c r="A12" s="98">
        <v>8</v>
      </c>
      <c r="B12" s="99" t="s">
        <v>173</v>
      </c>
      <c r="C12" s="116">
        <v>87</v>
      </c>
      <c r="E12" s="113"/>
    </row>
    <row r="13" spans="1:5" s="100" customFormat="1">
      <c r="A13" s="98">
        <v>9</v>
      </c>
      <c r="B13" s="99" t="s">
        <v>196</v>
      </c>
      <c r="C13" s="116">
        <v>78</v>
      </c>
      <c r="E13" s="113"/>
    </row>
    <row r="14" spans="1:5" s="100" customFormat="1">
      <c r="A14" s="98">
        <v>10</v>
      </c>
      <c r="B14" s="99" t="s">
        <v>172</v>
      </c>
      <c r="C14" s="116">
        <v>73</v>
      </c>
      <c r="E14" s="113"/>
    </row>
    <row r="15" spans="1:5">
      <c r="A15" s="98">
        <v>11</v>
      </c>
      <c r="B15" s="99" t="s">
        <v>174</v>
      </c>
      <c r="C15" s="116">
        <v>67</v>
      </c>
    </row>
    <row r="16" spans="1:5">
      <c r="A16" s="98">
        <v>12</v>
      </c>
      <c r="B16" s="99" t="s">
        <v>286</v>
      </c>
      <c r="C16" s="116">
        <v>63</v>
      </c>
    </row>
    <row r="17" spans="1:3">
      <c r="A17" s="98">
        <v>13</v>
      </c>
      <c r="B17" s="99" t="s">
        <v>291</v>
      </c>
      <c r="C17" s="116">
        <v>58</v>
      </c>
    </row>
    <row r="18" spans="1:3">
      <c r="A18" s="98">
        <v>14</v>
      </c>
      <c r="B18" s="99" t="s">
        <v>181</v>
      </c>
      <c r="C18" s="116">
        <v>56</v>
      </c>
    </row>
    <row r="19" spans="1:3" ht="17.25" customHeight="1">
      <c r="A19" s="98">
        <v>15</v>
      </c>
      <c r="B19" s="99" t="s">
        <v>299</v>
      </c>
      <c r="C19" s="116">
        <v>46</v>
      </c>
    </row>
    <row r="20" spans="1:3">
      <c r="A20" s="98">
        <v>16</v>
      </c>
      <c r="B20" s="99" t="s">
        <v>178</v>
      </c>
      <c r="C20" s="116">
        <v>46</v>
      </c>
    </row>
    <row r="21" spans="1:3">
      <c r="A21" s="98">
        <v>17</v>
      </c>
      <c r="B21" s="99" t="s">
        <v>190</v>
      </c>
      <c r="C21" s="116">
        <v>45</v>
      </c>
    </row>
    <row r="22" spans="1:3" ht="15" customHeight="1">
      <c r="A22" s="98">
        <v>18</v>
      </c>
      <c r="B22" s="99" t="s">
        <v>179</v>
      </c>
      <c r="C22" s="116">
        <v>43</v>
      </c>
    </row>
    <row r="23" spans="1:3">
      <c r="A23" s="98">
        <v>19</v>
      </c>
      <c r="B23" s="99" t="s">
        <v>184</v>
      </c>
      <c r="C23" s="116">
        <v>43</v>
      </c>
    </row>
    <row r="24" spans="1:3" ht="21.75" customHeight="1">
      <c r="A24" s="98">
        <v>20</v>
      </c>
      <c r="B24" s="99" t="s">
        <v>183</v>
      </c>
      <c r="C24" s="116">
        <v>41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20" sqref="B20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32" t="s">
        <v>12</v>
      </c>
      <c r="B1" s="332"/>
      <c r="C1" s="332"/>
      <c r="D1" s="332"/>
      <c r="E1" s="332"/>
      <c r="F1" s="332"/>
    </row>
    <row r="2" spans="1:14" s="17" customFormat="1" ht="26.25" customHeight="1">
      <c r="A2" s="18"/>
      <c r="B2" s="331" t="s">
        <v>34</v>
      </c>
      <c r="C2" s="331"/>
      <c r="D2" s="331"/>
      <c r="E2" s="331"/>
      <c r="F2" s="331"/>
    </row>
    <row r="3" spans="1:14" s="1" customFormat="1" ht="15.6" customHeight="1">
      <c r="A3" s="2"/>
      <c r="B3" s="333" t="s">
        <v>9</v>
      </c>
      <c r="C3" s="334"/>
      <c r="D3" s="334"/>
      <c r="E3" s="334"/>
      <c r="F3" s="334"/>
    </row>
    <row r="4" spans="1:14" s="1" customFormat="1" ht="15.6" customHeight="1">
      <c r="A4" s="2"/>
      <c r="B4" s="333" t="s">
        <v>10</v>
      </c>
      <c r="C4" s="334"/>
      <c r="D4" s="334"/>
      <c r="E4" s="334"/>
      <c r="F4" s="334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7"/>
      <c r="C6" s="328" t="s">
        <v>325</v>
      </c>
      <c r="D6" s="328" t="s">
        <v>326</v>
      </c>
      <c r="E6" s="329" t="s">
        <v>11</v>
      </c>
      <c r="F6" s="329"/>
    </row>
    <row r="7" spans="1:14" s="5" customFormat="1" ht="39" customHeight="1">
      <c r="A7" s="4"/>
      <c r="B7" s="327"/>
      <c r="C7" s="328"/>
      <c r="D7" s="328"/>
      <c r="E7" s="303" t="s">
        <v>0</v>
      </c>
      <c r="F7" s="303" t="s">
        <v>3</v>
      </c>
    </row>
    <row r="8" spans="1:14" s="22" customFormat="1" ht="22.15" customHeight="1">
      <c r="B8" s="23" t="s">
        <v>2</v>
      </c>
      <c r="C8" s="301">
        <v>4590</v>
      </c>
      <c r="D8" s="301">
        <v>744</v>
      </c>
      <c r="E8" s="302">
        <v>16.2</v>
      </c>
      <c r="F8" s="301">
        <v>-3846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255</v>
      </c>
      <c r="C10" s="12">
        <v>829</v>
      </c>
      <c r="D10" s="12">
        <v>203</v>
      </c>
      <c r="E10" s="13">
        <v>24.5</v>
      </c>
      <c r="F10" s="12">
        <v>-626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1127</v>
      </c>
      <c r="D11" s="12">
        <v>89</v>
      </c>
      <c r="E11" s="13">
        <v>7.9</v>
      </c>
      <c r="F11" s="12">
        <v>-1038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968</v>
      </c>
      <c r="D12" s="12">
        <v>117</v>
      </c>
      <c r="E12" s="13">
        <v>12.1</v>
      </c>
      <c r="F12" s="12">
        <v>-851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122</v>
      </c>
      <c r="D13" s="12">
        <v>7</v>
      </c>
      <c r="E13" s="13">
        <v>5.7</v>
      </c>
      <c r="F13" s="12">
        <v>-115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657</v>
      </c>
      <c r="D14" s="12">
        <v>57</v>
      </c>
      <c r="E14" s="13">
        <v>8.6999999999999993</v>
      </c>
      <c r="F14" s="12">
        <v>-600</v>
      </c>
      <c r="H14" s="9"/>
      <c r="I14" s="30"/>
      <c r="J14" s="24"/>
      <c r="K14" s="15"/>
      <c r="L14" s="25"/>
      <c r="N14" s="25"/>
    </row>
    <row r="15" spans="1:14" s="11" customFormat="1">
      <c r="B15" s="27" t="s">
        <v>253</v>
      </c>
      <c r="C15" s="12">
        <v>6</v>
      </c>
      <c r="D15" s="12">
        <v>2</v>
      </c>
      <c r="E15" s="13">
        <v>33.299999999999997</v>
      </c>
      <c r="F15" s="12">
        <v>-4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285</v>
      </c>
      <c r="D16" s="12">
        <v>21</v>
      </c>
      <c r="E16" s="13">
        <v>7.4</v>
      </c>
      <c r="F16" s="12">
        <v>-264</v>
      </c>
      <c r="H16" s="9"/>
      <c r="I16" s="30"/>
      <c r="J16" s="24"/>
      <c r="K16" s="15"/>
      <c r="L16" s="25"/>
      <c r="N16" s="25"/>
    </row>
    <row r="17" spans="2:14" s="11" customFormat="1">
      <c r="B17" s="27" t="s">
        <v>254</v>
      </c>
      <c r="C17" s="12">
        <v>314</v>
      </c>
      <c r="D17" s="12">
        <v>29</v>
      </c>
      <c r="E17" s="13">
        <v>9.1999999999999993</v>
      </c>
      <c r="F17" s="12">
        <v>-285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282</v>
      </c>
      <c r="D18" s="12">
        <v>219</v>
      </c>
      <c r="E18" s="13">
        <v>77.7</v>
      </c>
      <c r="F18" s="12">
        <v>-63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41" t="s">
        <v>289</v>
      </c>
      <c r="B1" s="341"/>
      <c r="C1" s="341"/>
      <c r="D1" s="341"/>
    </row>
    <row r="2" spans="1:6" ht="20.25" customHeight="1">
      <c r="B2" s="341" t="s">
        <v>278</v>
      </c>
      <c r="C2" s="341"/>
      <c r="D2" s="341"/>
    </row>
    <row r="3" spans="1:6" ht="9.75" customHeight="1"/>
    <row r="4" spans="1:6" s="97" customFormat="1" ht="63.75" customHeight="1">
      <c r="A4" s="204"/>
      <c r="B4" s="202" t="s">
        <v>252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188</v>
      </c>
      <c r="C5" s="116">
        <v>171</v>
      </c>
      <c r="D5" s="223">
        <v>83.414634146341456</v>
      </c>
      <c r="F5" s="113"/>
    </row>
    <row r="6" spans="1:6" ht="47.25">
      <c r="A6" s="98">
        <v>2</v>
      </c>
      <c r="B6" s="99" t="s">
        <v>171</v>
      </c>
      <c r="C6" s="116">
        <v>161</v>
      </c>
      <c r="D6" s="223">
        <v>80.5</v>
      </c>
      <c r="F6" s="113"/>
    </row>
    <row r="7" spans="1:6">
      <c r="A7" s="98">
        <v>3</v>
      </c>
      <c r="B7" s="99" t="s">
        <v>217</v>
      </c>
      <c r="C7" s="116">
        <v>114</v>
      </c>
      <c r="D7" s="223">
        <v>75</v>
      </c>
      <c r="F7" s="113"/>
    </row>
    <row r="8" spans="1:6" s="100" customFormat="1" ht="31.5">
      <c r="A8" s="98">
        <v>4</v>
      </c>
      <c r="B8" s="99" t="s">
        <v>175</v>
      </c>
      <c r="C8" s="116">
        <v>99</v>
      </c>
      <c r="D8" s="223">
        <v>86.842105263157904</v>
      </c>
      <c r="F8" s="113"/>
    </row>
    <row r="9" spans="1:6" s="100" customFormat="1">
      <c r="A9" s="98">
        <v>5</v>
      </c>
      <c r="B9" s="99" t="s">
        <v>170</v>
      </c>
      <c r="C9" s="116">
        <v>83</v>
      </c>
      <c r="D9" s="223">
        <v>73.451327433628322</v>
      </c>
      <c r="F9" s="113"/>
    </row>
    <row r="10" spans="1:6" s="100" customFormat="1">
      <c r="A10" s="98">
        <v>6</v>
      </c>
      <c r="B10" s="99" t="s">
        <v>196</v>
      </c>
      <c r="C10" s="116">
        <v>69</v>
      </c>
      <c r="D10" s="223">
        <v>88.461538461538453</v>
      </c>
      <c r="F10" s="113"/>
    </row>
    <row r="11" spans="1:6" ht="31.5">
      <c r="A11" s="98">
        <v>7</v>
      </c>
      <c r="B11" s="99" t="s">
        <v>185</v>
      </c>
      <c r="C11" s="116">
        <v>67</v>
      </c>
      <c r="D11" s="223">
        <v>72.043010752688176</v>
      </c>
    </row>
    <row r="12" spans="1:6">
      <c r="A12" s="98">
        <v>8</v>
      </c>
      <c r="B12" s="99" t="s">
        <v>172</v>
      </c>
      <c r="C12" s="116">
        <v>56</v>
      </c>
      <c r="D12" s="223">
        <v>76.712328767123282</v>
      </c>
    </row>
    <row r="13" spans="1:6" ht="31.5">
      <c r="A13" s="98">
        <v>9</v>
      </c>
      <c r="B13" s="99" t="s">
        <v>174</v>
      </c>
      <c r="C13" s="116">
        <v>54</v>
      </c>
      <c r="D13" s="223">
        <v>80.597014925373131</v>
      </c>
    </row>
    <row r="14" spans="1:6">
      <c r="A14" s="98">
        <v>10</v>
      </c>
      <c r="B14" s="99" t="s">
        <v>286</v>
      </c>
      <c r="C14" s="116">
        <v>54</v>
      </c>
      <c r="D14" s="223">
        <v>85.714285714285708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41" t="s">
        <v>288</v>
      </c>
      <c r="B1" s="341"/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3.75" customHeight="1">
      <c r="A4" s="204"/>
      <c r="B4" s="202" t="s">
        <v>252</v>
      </c>
      <c r="C4" s="203" t="s">
        <v>210</v>
      </c>
      <c r="D4" s="201" t="s">
        <v>207</v>
      </c>
    </row>
    <row r="5" spans="1:6">
      <c r="A5" s="98">
        <v>1</v>
      </c>
      <c r="B5" s="99" t="s">
        <v>173</v>
      </c>
      <c r="C5" s="116">
        <v>72</v>
      </c>
      <c r="D5" s="223">
        <v>82.758620689655174</v>
      </c>
      <c r="F5" s="113"/>
    </row>
    <row r="6" spans="1:6">
      <c r="A6" s="98">
        <v>2</v>
      </c>
      <c r="B6" s="99" t="s">
        <v>187</v>
      </c>
      <c r="C6" s="116">
        <v>68</v>
      </c>
      <c r="D6" s="223">
        <v>62.962962962962962</v>
      </c>
      <c r="F6" s="113"/>
    </row>
    <row r="7" spans="1:6">
      <c r="A7" s="98">
        <v>3</v>
      </c>
      <c r="B7" s="99" t="s">
        <v>181</v>
      </c>
      <c r="C7" s="116">
        <v>43</v>
      </c>
      <c r="D7" s="223">
        <v>76.785714285714292</v>
      </c>
      <c r="F7" s="113"/>
    </row>
    <row r="8" spans="1:6" s="100" customFormat="1" ht="31.5">
      <c r="A8" s="98">
        <v>4</v>
      </c>
      <c r="B8" s="99" t="s">
        <v>299</v>
      </c>
      <c r="C8" s="116">
        <v>43</v>
      </c>
      <c r="D8" s="223">
        <v>93.478260869565219</v>
      </c>
      <c r="F8" s="113"/>
    </row>
    <row r="9" spans="1:6" s="100" customFormat="1" ht="47.25">
      <c r="A9" s="98">
        <v>5</v>
      </c>
      <c r="B9" s="99" t="s">
        <v>171</v>
      </c>
      <c r="C9" s="116">
        <v>39</v>
      </c>
      <c r="D9" s="223">
        <v>19.5</v>
      </c>
      <c r="F9" s="113"/>
    </row>
    <row r="10" spans="1:6" s="100" customFormat="1">
      <c r="A10" s="98">
        <v>6</v>
      </c>
      <c r="B10" s="99" t="s">
        <v>217</v>
      </c>
      <c r="C10" s="116">
        <v>38</v>
      </c>
      <c r="D10" s="223">
        <v>25</v>
      </c>
      <c r="F10" s="113"/>
    </row>
    <row r="11" spans="1:6" s="100" customFormat="1" ht="31.5">
      <c r="A11" s="98">
        <v>7</v>
      </c>
      <c r="B11" s="99" t="s">
        <v>188</v>
      </c>
      <c r="C11" s="116">
        <v>34</v>
      </c>
      <c r="D11" s="223">
        <v>16.585365853658537</v>
      </c>
      <c r="F11" s="113"/>
    </row>
    <row r="12" spans="1:6" s="100" customFormat="1">
      <c r="A12" s="98">
        <v>8</v>
      </c>
      <c r="B12" s="99" t="s">
        <v>178</v>
      </c>
      <c r="C12" s="116">
        <v>32</v>
      </c>
      <c r="D12" s="223">
        <v>69.565217391304344</v>
      </c>
      <c r="F12" s="113"/>
    </row>
    <row r="13" spans="1:6" s="100" customFormat="1">
      <c r="A13" s="98">
        <v>9</v>
      </c>
      <c r="B13" s="99" t="s">
        <v>170</v>
      </c>
      <c r="C13" s="116">
        <v>30</v>
      </c>
      <c r="D13" s="223">
        <v>26.548672566371685</v>
      </c>
      <c r="F13" s="113"/>
    </row>
    <row r="14" spans="1:6" s="100" customFormat="1">
      <c r="A14" s="98">
        <v>10</v>
      </c>
      <c r="B14" s="99" t="s">
        <v>218</v>
      </c>
      <c r="C14" s="116">
        <v>27</v>
      </c>
      <c r="D14" s="223">
        <v>71.05263157894737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view="pageBreakPreview" zoomScale="90" zoomScaleNormal="100" zoomScaleSheetLayoutView="90" workbookViewId="0">
      <selection activeCell="A2" sqref="A2:C2"/>
    </sheetView>
  </sheetViews>
  <sheetFormatPr defaultRowHeight="15.75"/>
  <cols>
    <col min="1" max="1" width="4.28515625" style="150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41" t="s">
        <v>139</v>
      </c>
      <c r="B1" s="341"/>
      <c r="C1" s="341"/>
    </row>
    <row r="2" spans="1:3" s="103" customFormat="1" ht="20.25" customHeight="1">
      <c r="A2" s="341" t="s">
        <v>357</v>
      </c>
      <c r="B2" s="341"/>
      <c r="C2" s="341"/>
    </row>
    <row r="3" spans="1:3" s="146" customFormat="1" ht="20.25">
      <c r="A3" s="425" t="s">
        <v>261</v>
      </c>
      <c r="B3" s="425"/>
      <c r="C3" s="425"/>
    </row>
    <row r="4" spans="1:3" s="105" customFormat="1" ht="8.4499999999999993" customHeight="1">
      <c r="A4" s="147"/>
      <c r="B4" s="148"/>
      <c r="C4" s="104"/>
    </row>
    <row r="5" spans="1:3" ht="13.15" customHeight="1">
      <c r="A5" s="339" t="s">
        <v>94</v>
      </c>
      <c r="B5" s="345" t="s">
        <v>89</v>
      </c>
      <c r="C5" s="346" t="s">
        <v>140</v>
      </c>
    </row>
    <row r="6" spans="1:3" ht="13.15" customHeight="1">
      <c r="A6" s="339"/>
      <c r="B6" s="345"/>
      <c r="C6" s="346"/>
    </row>
    <row r="7" spans="1:3" ht="27" customHeight="1">
      <c r="A7" s="339"/>
      <c r="B7" s="345"/>
      <c r="C7" s="346"/>
    </row>
    <row r="8" spans="1:3">
      <c r="A8" s="142" t="s">
        <v>4</v>
      </c>
      <c r="B8" s="141" t="s">
        <v>141</v>
      </c>
      <c r="C8" s="142">
        <v>1</v>
      </c>
    </row>
    <row r="9" spans="1:3" s="100" customFormat="1">
      <c r="A9" s="142">
        <v>1</v>
      </c>
      <c r="B9" s="149" t="s">
        <v>200</v>
      </c>
      <c r="C9" s="144">
        <v>191</v>
      </c>
    </row>
    <row r="10" spans="1:3" s="100" customFormat="1">
      <c r="A10" s="142">
        <v>2</v>
      </c>
      <c r="B10" s="149" t="s">
        <v>144</v>
      </c>
      <c r="C10" s="144">
        <v>152</v>
      </c>
    </row>
    <row r="11" spans="1:3" s="100" customFormat="1">
      <c r="A11" s="142">
        <v>3</v>
      </c>
      <c r="B11" s="149" t="s">
        <v>96</v>
      </c>
      <c r="C11" s="144">
        <v>141</v>
      </c>
    </row>
    <row r="12" spans="1:3" s="100" customFormat="1">
      <c r="A12" s="142">
        <v>4</v>
      </c>
      <c r="B12" s="149" t="s">
        <v>95</v>
      </c>
      <c r="C12" s="144">
        <v>118</v>
      </c>
    </row>
    <row r="13" spans="1:3" s="100" customFormat="1">
      <c r="A13" s="142">
        <v>5</v>
      </c>
      <c r="B13" s="149" t="s">
        <v>97</v>
      </c>
      <c r="C13" s="144">
        <v>104</v>
      </c>
    </row>
    <row r="14" spans="1:3" s="100" customFormat="1">
      <c r="A14" s="142">
        <v>6</v>
      </c>
      <c r="B14" s="149" t="s">
        <v>103</v>
      </c>
      <c r="C14" s="144">
        <v>97</v>
      </c>
    </row>
    <row r="15" spans="1:3" s="100" customFormat="1">
      <c r="A15" s="142">
        <v>7</v>
      </c>
      <c r="B15" s="149" t="s">
        <v>201</v>
      </c>
      <c r="C15" s="144">
        <v>72</v>
      </c>
    </row>
    <row r="16" spans="1:3" s="100" customFormat="1">
      <c r="A16" s="142">
        <v>8</v>
      </c>
      <c r="B16" s="149" t="s">
        <v>98</v>
      </c>
      <c r="C16" s="144">
        <v>72</v>
      </c>
    </row>
    <row r="17" spans="1:3" s="100" customFormat="1">
      <c r="A17" s="142">
        <v>9</v>
      </c>
      <c r="B17" s="149" t="s">
        <v>100</v>
      </c>
      <c r="C17" s="144">
        <v>59</v>
      </c>
    </row>
    <row r="18" spans="1:3" s="100" customFormat="1">
      <c r="A18" s="142">
        <v>10</v>
      </c>
      <c r="B18" s="149" t="s">
        <v>101</v>
      </c>
      <c r="C18" s="144">
        <v>53</v>
      </c>
    </row>
    <row r="19" spans="1:3">
      <c r="A19" s="321">
        <v>11</v>
      </c>
      <c r="B19" s="149" t="s">
        <v>99</v>
      </c>
      <c r="C19" s="144">
        <v>52</v>
      </c>
    </row>
    <row r="20" spans="1:3">
      <c r="A20" s="321">
        <v>12</v>
      </c>
      <c r="B20" s="149" t="s">
        <v>132</v>
      </c>
      <c r="C20" s="144">
        <v>40</v>
      </c>
    </row>
    <row r="21" spans="1:3">
      <c r="A21" s="321">
        <v>13</v>
      </c>
      <c r="B21" s="149" t="s">
        <v>219</v>
      </c>
      <c r="C21" s="144">
        <v>40</v>
      </c>
    </row>
    <row r="22" spans="1:3">
      <c r="A22" s="321">
        <v>14</v>
      </c>
      <c r="B22" s="149" t="s">
        <v>102</v>
      </c>
      <c r="C22" s="144">
        <v>39</v>
      </c>
    </row>
    <row r="23" spans="1:3">
      <c r="A23" s="321">
        <v>15</v>
      </c>
      <c r="B23" s="149" t="s">
        <v>115</v>
      </c>
      <c r="C23" s="144">
        <v>35</v>
      </c>
    </row>
    <row r="24" spans="1:3">
      <c r="A24" s="321">
        <v>16</v>
      </c>
      <c r="B24" s="149" t="s">
        <v>120</v>
      </c>
      <c r="C24" s="144">
        <v>34</v>
      </c>
    </row>
    <row r="25" spans="1:3">
      <c r="A25" s="321">
        <v>17</v>
      </c>
      <c r="B25" s="149" t="s">
        <v>143</v>
      </c>
      <c r="C25" s="144">
        <v>33</v>
      </c>
    </row>
    <row r="26" spans="1:3">
      <c r="A26" s="321">
        <v>18</v>
      </c>
      <c r="B26" s="149" t="s">
        <v>212</v>
      </c>
      <c r="C26" s="144">
        <v>31</v>
      </c>
    </row>
    <row r="27" spans="1:3">
      <c r="A27" s="321">
        <v>19</v>
      </c>
      <c r="B27" s="149" t="s">
        <v>118</v>
      </c>
      <c r="C27" s="144">
        <v>28</v>
      </c>
    </row>
    <row r="28" spans="1:3">
      <c r="A28" s="321">
        <v>20</v>
      </c>
      <c r="B28" s="149" t="s">
        <v>294</v>
      </c>
      <c r="C28" s="144">
        <v>28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4"/>
  <sheetViews>
    <sheetView view="pageBreakPreview" zoomScale="90" zoomScaleNormal="90" zoomScaleSheetLayoutView="90" workbookViewId="0">
      <selection activeCell="F59" sqref="F59"/>
    </sheetView>
  </sheetViews>
  <sheetFormatPr defaultColWidth="8.85546875" defaultRowHeight="15.75"/>
  <cols>
    <col min="1" max="1" width="4.28515625" style="150" customWidth="1"/>
    <col min="2" max="2" width="61.42578125" style="156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41" t="s">
        <v>139</v>
      </c>
      <c r="B1" s="341"/>
      <c r="C1" s="341"/>
      <c r="D1" s="151"/>
      <c r="E1" s="151"/>
      <c r="F1" s="151"/>
      <c r="G1" s="151"/>
    </row>
    <row r="2" spans="1:7" s="103" customFormat="1" ht="20.25" customHeight="1">
      <c r="A2" s="341" t="s">
        <v>354</v>
      </c>
      <c r="B2" s="341"/>
      <c r="C2" s="341"/>
      <c r="D2" s="151"/>
      <c r="E2" s="151"/>
      <c r="F2" s="151"/>
      <c r="G2" s="151"/>
    </row>
    <row r="3" spans="1:7" s="103" customFormat="1" ht="20.25" customHeight="1">
      <c r="A3" s="341" t="s">
        <v>122</v>
      </c>
      <c r="B3" s="341"/>
      <c r="C3" s="341"/>
    </row>
    <row r="4" spans="1:7" s="105" customFormat="1" ht="12.75">
      <c r="A4" s="147"/>
      <c r="B4" s="152"/>
    </row>
    <row r="5" spans="1:7" ht="13.15" customHeight="1">
      <c r="A5" s="339" t="s">
        <v>94</v>
      </c>
      <c r="B5" s="339" t="s">
        <v>89</v>
      </c>
      <c r="C5" s="346" t="s">
        <v>140</v>
      </c>
    </row>
    <row r="6" spans="1:7" ht="22.9" customHeight="1">
      <c r="A6" s="339"/>
      <c r="B6" s="339"/>
      <c r="C6" s="346"/>
    </row>
    <row r="7" spans="1:7" ht="13.9" customHeight="1">
      <c r="A7" s="339"/>
      <c r="B7" s="339"/>
      <c r="C7" s="346"/>
    </row>
    <row r="8" spans="1:7">
      <c r="A8" s="321" t="s">
        <v>4</v>
      </c>
      <c r="B8" s="321" t="s">
        <v>141</v>
      </c>
      <c r="C8" s="321">
        <v>1</v>
      </c>
    </row>
    <row r="9" spans="1:7" ht="15" customHeight="1">
      <c r="A9" s="347" t="s">
        <v>123</v>
      </c>
      <c r="B9" s="347"/>
      <c r="C9" s="347"/>
    </row>
    <row r="10" spans="1:7">
      <c r="A10" s="321">
        <v>1</v>
      </c>
      <c r="B10" s="153" t="s">
        <v>202</v>
      </c>
      <c r="C10" s="299">
        <v>24</v>
      </c>
    </row>
    <row r="11" spans="1:7">
      <c r="A11" s="321">
        <v>2</v>
      </c>
      <c r="B11" s="153" t="s">
        <v>110</v>
      </c>
      <c r="C11" s="299">
        <v>18</v>
      </c>
    </row>
    <row r="12" spans="1:7" ht="18.75" customHeight="1">
      <c r="A12" s="321">
        <v>3</v>
      </c>
      <c r="B12" s="154" t="s">
        <v>124</v>
      </c>
      <c r="C12" s="299">
        <v>14</v>
      </c>
    </row>
    <row r="13" spans="1:7" ht="18.75">
      <c r="A13" s="347" t="s">
        <v>37</v>
      </c>
      <c r="B13" s="347"/>
      <c r="C13" s="347"/>
    </row>
    <row r="14" spans="1:7" ht="18.75" customHeight="1">
      <c r="A14" s="321">
        <v>1</v>
      </c>
      <c r="B14" s="154" t="s">
        <v>208</v>
      </c>
      <c r="C14" s="321">
        <v>18</v>
      </c>
    </row>
    <row r="15" spans="1:7">
      <c r="A15" s="321">
        <v>2</v>
      </c>
      <c r="B15" s="320" t="s">
        <v>276</v>
      </c>
      <c r="C15" s="321">
        <v>13</v>
      </c>
    </row>
    <row r="16" spans="1:7" ht="18.75" customHeight="1">
      <c r="A16" s="321">
        <v>3</v>
      </c>
      <c r="B16" s="320" t="s">
        <v>119</v>
      </c>
      <c r="C16" s="321">
        <v>11</v>
      </c>
    </row>
    <row r="17" spans="1:3" ht="18.75">
      <c r="A17" s="347" t="s">
        <v>38</v>
      </c>
      <c r="B17" s="347"/>
      <c r="C17" s="347"/>
    </row>
    <row r="18" spans="1:3">
      <c r="A18" s="321">
        <v>1</v>
      </c>
      <c r="B18" s="155" t="s">
        <v>100</v>
      </c>
      <c r="C18" s="325">
        <v>59</v>
      </c>
    </row>
    <row r="19" spans="1:3">
      <c r="A19" s="321">
        <v>2</v>
      </c>
      <c r="B19" s="155" t="s">
        <v>212</v>
      </c>
      <c r="C19" s="325">
        <v>31</v>
      </c>
    </row>
    <row r="20" spans="1:3">
      <c r="A20" s="321">
        <v>3</v>
      </c>
      <c r="B20" s="155" t="s">
        <v>271</v>
      </c>
      <c r="C20" s="325">
        <v>15</v>
      </c>
    </row>
    <row r="21" spans="1:3">
      <c r="A21" s="321">
        <v>4</v>
      </c>
      <c r="B21" s="155" t="s">
        <v>107</v>
      </c>
      <c r="C21" s="325">
        <v>13</v>
      </c>
    </row>
    <row r="22" spans="1:3">
      <c r="A22" s="321">
        <v>5</v>
      </c>
      <c r="B22" s="155" t="s">
        <v>293</v>
      </c>
      <c r="C22" s="325">
        <v>13</v>
      </c>
    </row>
    <row r="23" spans="1:3" ht="18.75" customHeight="1">
      <c r="A23" s="347" t="s">
        <v>39</v>
      </c>
      <c r="B23" s="347"/>
      <c r="C23" s="347"/>
    </row>
    <row r="24" spans="1:3">
      <c r="A24" s="325">
        <v>1</v>
      </c>
      <c r="B24" s="153" t="s">
        <v>115</v>
      </c>
      <c r="C24" s="321">
        <v>35</v>
      </c>
    </row>
    <row r="25" spans="1:3">
      <c r="A25" s="325">
        <v>2</v>
      </c>
      <c r="B25" s="153" t="s">
        <v>109</v>
      </c>
      <c r="C25" s="321">
        <v>26</v>
      </c>
    </row>
    <row r="26" spans="1:3">
      <c r="A26" s="325">
        <v>3</v>
      </c>
      <c r="B26" s="153" t="s">
        <v>300</v>
      </c>
      <c r="C26" s="321">
        <v>15</v>
      </c>
    </row>
    <row r="27" spans="1:3">
      <c r="A27" s="325">
        <v>4</v>
      </c>
      <c r="B27" s="153" t="s">
        <v>250</v>
      </c>
      <c r="C27" s="321">
        <v>14</v>
      </c>
    </row>
    <row r="28" spans="1:3">
      <c r="A28" s="325">
        <v>5</v>
      </c>
      <c r="B28" s="153" t="s">
        <v>142</v>
      </c>
      <c r="C28" s="321">
        <v>13</v>
      </c>
    </row>
    <row r="29" spans="1:3" ht="18.75" customHeight="1">
      <c r="A29" s="347" t="s">
        <v>40</v>
      </c>
      <c r="B29" s="347"/>
      <c r="C29" s="347"/>
    </row>
    <row r="30" spans="1:3">
      <c r="A30" s="321">
        <v>1</v>
      </c>
      <c r="B30" s="111" t="s">
        <v>97</v>
      </c>
      <c r="C30" s="321">
        <v>104</v>
      </c>
    </row>
    <row r="31" spans="1:3">
      <c r="A31" s="321">
        <v>2</v>
      </c>
      <c r="B31" s="111" t="s">
        <v>201</v>
      </c>
      <c r="C31" s="321">
        <v>72</v>
      </c>
    </row>
    <row r="32" spans="1:3">
      <c r="A32" s="321">
        <v>3</v>
      </c>
      <c r="B32" s="111" t="s">
        <v>98</v>
      </c>
      <c r="C32" s="321">
        <v>72</v>
      </c>
    </row>
    <row r="33" spans="1:3">
      <c r="A33" s="321">
        <v>4</v>
      </c>
      <c r="B33" s="111" t="s">
        <v>101</v>
      </c>
      <c r="C33" s="321">
        <v>53</v>
      </c>
    </row>
    <row r="34" spans="1:3">
      <c r="A34" s="321">
        <v>5</v>
      </c>
      <c r="B34" s="111" t="s">
        <v>102</v>
      </c>
      <c r="C34" s="321">
        <v>39</v>
      </c>
    </row>
    <row r="35" spans="1:3">
      <c r="A35" s="325">
        <v>6</v>
      </c>
      <c r="B35" s="153" t="s">
        <v>118</v>
      </c>
      <c r="C35" s="321">
        <v>28</v>
      </c>
    </row>
    <row r="36" spans="1:3" ht="39.75" customHeight="1">
      <c r="A36" s="426" t="s">
        <v>41</v>
      </c>
      <c r="B36" s="427"/>
      <c r="C36" s="428"/>
    </row>
    <row r="37" spans="1:3">
      <c r="A37" s="325">
        <v>1</v>
      </c>
      <c r="B37" s="153" t="s">
        <v>200</v>
      </c>
      <c r="C37" s="321">
        <v>191</v>
      </c>
    </row>
    <row r="38" spans="1:3">
      <c r="A38" s="325">
        <v>2</v>
      </c>
      <c r="B38" s="153" t="s">
        <v>131</v>
      </c>
      <c r="C38" s="321">
        <v>21</v>
      </c>
    </row>
    <row r="39" spans="1:3">
      <c r="A39" s="325">
        <v>3</v>
      </c>
      <c r="B39" s="153" t="s">
        <v>130</v>
      </c>
      <c r="C39" s="321">
        <v>18</v>
      </c>
    </row>
    <row r="40" spans="1:3" ht="18.75">
      <c r="A40" s="426" t="s">
        <v>42</v>
      </c>
      <c r="B40" s="427"/>
      <c r="C40" s="428"/>
    </row>
    <row r="41" spans="1:3">
      <c r="A41" s="321">
        <v>1</v>
      </c>
      <c r="B41" s="111" t="s">
        <v>144</v>
      </c>
      <c r="C41" s="321">
        <v>152</v>
      </c>
    </row>
    <row r="42" spans="1:3">
      <c r="A42" s="321">
        <v>2</v>
      </c>
      <c r="B42" s="111" t="s">
        <v>103</v>
      </c>
      <c r="C42" s="321">
        <v>97</v>
      </c>
    </row>
    <row r="43" spans="1:3">
      <c r="A43" s="321">
        <v>3</v>
      </c>
      <c r="B43" s="111" t="s">
        <v>132</v>
      </c>
      <c r="C43" s="321">
        <v>40</v>
      </c>
    </row>
    <row r="44" spans="1:3">
      <c r="A44" s="321">
        <v>4</v>
      </c>
      <c r="B44" s="111" t="s">
        <v>219</v>
      </c>
      <c r="C44" s="321">
        <v>40</v>
      </c>
    </row>
    <row r="45" spans="1:3">
      <c r="A45" s="321">
        <v>5</v>
      </c>
      <c r="B45" s="111" t="s">
        <v>120</v>
      </c>
      <c r="C45" s="321">
        <v>34</v>
      </c>
    </row>
    <row r="46" spans="1:3">
      <c r="A46" s="321">
        <v>6</v>
      </c>
      <c r="B46" s="111" t="s">
        <v>143</v>
      </c>
      <c r="C46" s="321">
        <v>33</v>
      </c>
    </row>
    <row r="47" spans="1:3">
      <c r="A47" s="321">
        <v>7</v>
      </c>
      <c r="B47" s="111" t="s">
        <v>284</v>
      </c>
      <c r="C47" s="321">
        <v>25</v>
      </c>
    </row>
    <row r="48" spans="1:3" ht="18.75">
      <c r="A48" s="426" t="s">
        <v>43</v>
      </c>
      <c r="B48" s="427"/>
      <c r="C48" s="428"/>
    </row>
    <row r="49" spans="1:3">
      <c r="A49" s="321">
        <v>1</v>
      </c>
      <c r="B49" s="111" t="s">
        <v>95</v>
      </c>
      <c r="C49" s="321">
        <v>118</v>
      </c>
    </row>
    <row r="50" spans="1:3">
      <c r="A50" s="321">
        <v>2</v>
      </c>
      <c r="B50" s="111" t="s">
        <v>294</v>
      </c>
      <c r="C50" s="321">
        <v>28</v>
      </c>
    </row>
    <row r="51" spans="1:3">
      <c r="A51" s="321">
        <v>3</v>
      </c>
      <c r="B51" s="111" t="s">
        <v>117</v>
      </c>
      <c r="C51" s="321">
        <v>23</v>
      </c>
    </row>
    <row r="52" spans="1:3">
      <c r="A52" s="321">
        <v>4</v>
      </c>
      <c r="B52" s="111" t="s">
        <v>214</v>
      </c>
      <c r="C52" s="321">
        <v>15</v>
      </c>
    </row>
    <row r="53" spans="1:3">
      <c r="A53" s="321">
        <v>5</v>
      </c>
      <c r="B53" s="111" t="s">
        <v>145</v>
      </c>
      <c r="C53" s="321">
        <v>14</v>
      </c>
    </row>
    <row r="54" spans="1:3">
      <c r="A54" s="321">
        <v>6</v>
      </c>
      <c r="B54" s="111" t="s">
        <v>324</v>
      </c>
      <c r="C54" s="321">
        <v>14</v>
      </c>
    </row>
    <row r="55" spans="1:3">
      <c r="A55" s="321">
        <v>7</v>
      </c>
      <c r="B55" s="111" t="s">
        <v>285</v>
      </c>
      <c r="C55" s="321">
        <v>14</v>
      </c>
    </row>
    <row r="56" spans="1:3" ht="18.75">
      <c r="A56" s="426" t="s">
        <v>133</v>
      </c>
      <c r="B56" s="427"/>
      <c r="C56" s="428"/>
    </row>
    <row r="57" spans="1:3">
      <c r="A57" s="321">
        <v>1</v>
      </c>
      <c r="B57" s="111" t="s">
        <v>96</v>
      </c>
      <c r="C57" s="321">
        <v>141</v>
      </c>
    </row>
    <row r="58" spans="1:3">
      <c r="A58" s="321">
        <v>2</v>
      </c>
      <c r="B58" s="111" t="s">
        <v>99</v>
      </c>
      <c r="C58" s="321">
        <v>52</v>
      </c>
    </row>
    <row r="59" spans="1:3">
      <c r="A59" s="321">
        <v>3</v>
      </c>
      <c r="B59" s="111" t="s">
        <v>105</v>
      </c>
      <c r="C59" s="321">
        <v>25</v>
      </c>
    </row>
    <row r="60" spans="1:3">
      <c r="A60" s="321">
        <v>4</v>
      </c>
      <c r="B60" s="111" t="s">
        <v>303</v>
      </c>
      <c r="C60" s="321">
        <v>25</v>
      </c>
    </row>
    <row r="61" spans="1:3">
      <c r="A61" s="321">
        <v>5</v>
      </c>
      <c r="B61" s="111" t="s">
        <v>302</v>
      </c>
      <c r="C61" s="321">
        <v>22</v>
      </c>
    </row>
    <row r="62" spans="1:3">
      <c r="A62" s="321">
        <v>6</v>
      </c>
      <c r="B62" s="111" t="s">
        <v>121</v>
      </c>
      <c r="C62" s="321">
        <v>21</v>
      </c>
    </row>
    <row r="63" spans="1:3">
      <c r="A63" s="321">
        <v>7</v>
      </c>
      <c r="B63" s="111" t="s">
        <v>116</v>
      </c>
      <c r="C63" s="321">
        <v>20</v>
      </c>
    </row>
    <row r="64" spans="1:3">
      <c r="A64" s="321">
        <v>8</v>
      </c>
      <c r="B64" s="111" t="s">
        <v>106</v>
      </c>
      <c r="C64" s="321">
        <v>19</v>
      </c>
    </row>
  </sheetData>
  <mergeCells count="15">
    <mergeCell ref="A1:C1"/>
    <mergeCell ref="A2:C2"/>
    <mergeCell ref="A3:C3"/>
    <mergeCell ref="A5:A7"/>
    <mergeCell ref="B5:B7"/>
    <mergeCell ref="C5:C7"/>
    <mergeCell ref="A36:C36"/>
    <mergeCell ref="A40:C40"/>
    <mergeCell ref="A48:C48"/>
    <mergeCell ref="A56:C56"/>
    <mergeCell ref="A9:C9"/>
    <mergeCell ref="A13:C13"/>
    <mergeCell ref="A23:C23"/>
    <mergeCell ref="A29:C29"/>
    <mergeCell ref="A17:C1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1" t="s">
        <v>358</v>
      </c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6" customHeight="1">
      <c r="A4" s="204"/>
      <c r="B4" s="202" t="s">
        <v>89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200</v>
      </c>
      <c r="C5" s="116">
        <v>164</v>
      </c>
      <c r="D5" s="223">
        <v>85.863874345549746</v>
      </c>
      <c r="F5" s="113"/>
    </row>
    <row r="6" spans="1:6" ht="31.5">
      <c r="A6" s="98">
        <v>2</v>
      </c>
      <c r="B6" s="99" t="s">
        <v>144</v>
      </c>
      <c r="C6" s="116">
        <v>133</v>
      </c>
      <c r="D6" s="223">
        <v>87.5</v>
      </c>
      <c r="F6" s="113"/>
    </row>
    <row r="7" spans="1:6">
      <c r="A7" s="98">
        <v>3</v>
      </c>
      <c r="B7" s="99" t="s">
        <v>97</v>
      </c>
      <c r="C7" s="116">
        <v>102</v>
      </c>
      <c r="D7" s="223">
        <v>98.076923076923066</v>
      </c>
      <c r="F7" s="113"/>
    </row>
    <row r="8" spans="1:6" s="100" customFormat="1">
      <c r="A8" s="98">
        <v>4</v>
      </c>
      <c r="B8" s="99" t="s">
        <v>103</v>
      </c>
      <c r="C8" s="116">
        <v>94</v>
      </c>
      <c r="D8" s="223">
        <v>96.907216494845358</v>
      </c>
      <c r="F8" s="113"/>
    </row>
    <row r="9" spans="1:6" s="100" customFormat="1">
      <c r="A9" s="98">
        <v>5</v>
      </c>
      <c r="B9" s="99" t="s">
        <v>96</v>
      </c>
      <c r="C9" s="116">
        <v>71</v>
      </c>
      <c r="D9" s="223">
        <v>50.354609929078009</v>
      </c>
      <c r="F9" s="113"/>
    </row>
    <row r="10" spans="1:6">
      <c r="A10" s="98">
        <v>6</v>
      </c>
      <c r="B10" s="99" t="s">
        <v>98</v>
      </c>
      <c r="C10" s="116">
        <v>69</v>
      </c>
      <c r="D10" s="223">
        <v>95.833333333333343</v>
      </c>
    </row>
    <row r="11" spans="1:6">
      <c r="A11" s="98">
        <v>7</v>
      </c>
      <c r="B11" s="99" t="s">
        <v>201</v>
      </c>
      <c r="C11" s="116">
        <v>60</v>
      </c>
      <c r="D11" s="223">
        <v>83.333333333333343</v>
      </c>
    </row>
    <row r="12" spans="1:6">
      <c r="A12" s="98">
        <v>8</v>
      </c>
      <c r="B12" s="99" t="s">
        <v>100</v>
      </c>
      <c r="C12" s="116">
        <v>55</v>
      </c>
      <c r="D12" s="223">
        <v>93.220338983050837</v>
      </c>
    </row>
    <row r="13" spans="1:6">
      <c r="A13" s="98">
        <v>9</v>
      </c>
      <c r="B13" s="99" t="s">
        <v>99</v>
      </c>
      <c r="C13" s="116">
        <v>51</v>
      </c>
      <c r="D13" s="223">
        <v>98.076923076923066</v>
      </c>
    </row>
    <row r="14" spans="1:6">
      <c r="A14" s="98">
        <v>10</v>
      </c>
      <c r="B14" s="99" t="s">
        <v>101</v>
      </c>
      <c r="C14" s="116">
        <v>44</v>
      </c>
      <c r="D14" s="223">
        <v>83.018867924528308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18" sqref="F1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1" t="s">
        <v>359</v>
      </c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6" customHeight="1">
      <c r="A4" s="204"/>
      <c r="B4" s="202" t="s">
        <v>89</v>
      </c>
      <c r="C4" s="203" t="s">
        <v>210</v>
      </c>
      <c r="D4" s="201" t="s">
        <v>207</v>
      </c>
    </row>
    <row r="5" spans="1:6">
      <c r="A5" s="98">
        <v>1</v>
      </c>
      <c r="B5" s="99" t="s">
        <v>95</v>
      </c>
      <c r="C5" s="116">
        <v>117</v>
      </c>
      <c r="D5" s="223">
        <v>99.152542372881356</v>
      </c>
      <c r="F5" s="113"/>
    </row>
    <row r="6" spans="1:6">
      <c r="A6" s="98">
        <v>2</v>
      </c>
      <c r="B6" s="99" t="s">
        <v>96</v>
      </c>
      <c r="C6" s="116">
        <v>70</v>
      </c>
      <c r="D6" s="223">
        <v>49.645390070921984</v>
      </c>
      <c r="F6" s="113"/>
    </row>
    <row r="7" spans="1:6">
      <c r="A7" s="98">
        <v>3</v>
      </c>
      <c r="B7" s="99" t="s">
        <v>102</v>
      </c>
      <c r="C7" s="116">
        <v>36</v>
      </c>
      <c r="D7" s="223">
        <v>92.307692307692307</v>
      </c>
      <c r="F7" s="113"/>
    </row>
    <row r="8" spans="1:6" s="100" customFormat="1">
      <c r="A8" s="98">
        <v>4</v>
      </c>
      <c r="B8" s="99" t="s">
        <v>132</v>
      </c>
      <c r="C8" s="116">
        <v>31</v>
      </c>
      <c r="D8" s="223">
        <v>77.5</v>
      </c>
      <c r="F8" s="113"/>
    </row>
    <row r="9" spans="1:6" s="100" customFormat="1" ht="31.5">
      <c r="A9" s="98">
        <v>5</v>
      </c>
      <c r="B9" s="99" t="s">
        <v>200</v>
      </c>
      <c r="C9" s="116">
        <v>27</v>
      </c>
      <c r="D9" s="223">
        <v>14.136125654450263</v>
      </c>
      <c r="F9" s="113"/>
    </row>
    <row r="10" spans="1:6">
      <c r="A10" s="98">
        <v>6</v>
      </c>
      <c r="B10" s="99" t="s">
        <v>105</v>
      </c>
      <c r="C10" s="116">
        <v>25</v>
      </c>
      <c r="D10" s="223">
        <v>100</v>
      </c>
    </row>
    <row r="11" spans="1:6" ht="31.5">
      <c r="A11" s="98">
        <v>7</v>
      </c>
      <c r="B11" s="99" t="s">
        <v>219</v>
      </c>
      <c r="C11" s="116">
        <v>23</v>
      </c>
      <c r="D11" s="223">
        <v>57.499999999999993</v>
      </c>
    </row>
    <row r="12" spans="1:6">
      <c r="A12" s="98">
        <v>8</v>
      </c>
      <c r="B12" s="99" t="s">
        <v>202</v>
      </c>
      <c r="C12" s="116">
        <v>23</v>
      </c>
      <c r="D12" s="223">
        <v>95.833333333333343</v>
      </c>
    </row>
    <row r="13" spans="1:6" ht="31.5">
      <c r="A13" s="98">
        <v>9</v>
      </c>
      <c r="B13" s="99" t="s">
        <v>144</v>
      </c>
      <c r="C13" s="116">
        <v>19</v>
      </c>
      <c r="D13" s="223">
        <v>12.5</v>
      </c>
    </row>
    <row r="14" spans="1:6">
      <c r="A14" s="98">
        <v>10</v>
      </c>
      <c r="B14" s="99" t="s">
        <v>130</v>
      </c>
      <c r="C14" s="116">
        <v>18</v>
      </c>
      <c r="D14" s="22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F7" sqref="F7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35" t="s">
        <v>246</v>
      </c>
      <c r="B1" s="335"/>
      <c r="C1" s="335"/>
      <c r="D1" s="335"/>
      <c r="E1" s="335"/>
      <c r="F1" s="335"/>
      <c r="G1" s="335"/>
    </row>
    <row r="2" spans="1:12" s="31" customFormat="1" ht="19.5" customHeight="1">
      <c r="A2" s="336" t="s">
        <v>45</v>
      </c>
      <c r="B2" s="336"/>
      <c r="C2" s="336"/>
      <c r="D2" s="336"/>
      <c r="E2" s="336"/>
      <c r="F2" s="336"/>
      <c r="G2" s="336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264</v>
      </c>
    </row>
    <row r="4" spans="1:12" s="34" customFormat="1" ht="64.5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12" s="38" customFormat="1" ht="34.5" customHeight="1">
      <c r="A5" s="35" t="s">
        <v>47</v>
      </c>
      <c r="B5" s="36">
        <v>8888</v>
      </c>
      <c r="C5" s="36">
        <v>5178</v>
      </c>
      <c r="D5" s="118">
        <v>58.3</v>
      </c>
      <c r="E5" s="36">
        <v>1152</v>
      </c>
      <c r="F5" s="36">
        <v>751</v>
      </c>
      <c r="G5" s="37">
        <v>65.2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513</v>
      </c>
      <c r="C7" s="45">
        <v>410</v>
      </c>
      <c r="D7" s="46">
        <v>79.900000000000006</v>
      </c>
      <c r="E7" s="44">
        <v>30</v>
      </c>
      <c r="F7" s="45">
        <v>18</v>
      </c>
      <c r="G7" s="46">
        <v>60</v>
      </c>
      <c r="H7" s="47"/>
      <c r="J7" s="49"/>
      <c r="K7" s="50"/>
      <c r="L7" s="50"/>
    </row>
    <row r="8" spans="1:12" ht="34.15" customHeight="1">
      <c r="A8" s="43" t="s">
        <v>16</v>
      </c>
      <c r="B8" s="44">
        <v>34</v>
      </c>
      <c r="C8" s="45">
        <v>32</v>
      </c>
      <c r="D8" s="46">
        <v>94.1</v>
      </c>
      <c r="E8" s="44">
        <v>8</v>
      </c>
      <c r="F8" s="45">
        <v>6</v>
      </c>
      <c r="G8" s="46">
        <v>75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2602</v>
      </c>
      <c r="C9" s="45">
        <v>1684</v>
      </c>
      <c r="D9" s="46">
        <v>64.7</v>
      </c>
      <c r="E9" s="44">
        <v>406</v>
      </c>
      <c r="F9" s="45">
        <v>269</v>
      </c>
      <c r="G9" s="46">
        <v>66.3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72</v>
      </c>
      <c r="C10" s="45">
        <v>59</v>
      </c>
      <c r="D10" s="46">
        <v>81.900000000000006</v>
      </c>
      <c r="E10" s="44">
        <v>24</v>
      </c>
      <c r="F10" s="45">
        <v>7</v>
      </c>
      <c r="G10" s="46">
        <v>29.2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157</v>
      </c>
      <c r="C11" s="45">
        <v>94</v>
      </c>
      <c r="D11" s="46">
        <v>59.9</v>
      </c>
      <c r="E11" s="44">
        <v>35</v>
      </c>
      <c r="F11" s="45">
        <v>16</v>
      </c>
      <c r="G11" s="46">
        <v>45.7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290</v>
      </c>
      <c r="C12" s="45">
        <v>188</v>
      </c>
      <c r="D12" s="46">
        <v>64.8</v>
      </c>
      <c r="E12" s="44">
        <v>39</v>
      </c>
      <c r="F12" s="45">
        <v>31</v>
      </c>
      <c r="G12" s="46">
        <v>79.5</v>
      </c>
      <c r="H12" s="47"/>
      <c r="J12" s="49"/>
      <c r="K12" s="50"/>
      <c r="L12" s="50"/>
    </row>
    <row r="13" spans="1:12" ht="47.25">
      <c r="A13" s="43" t="s">
        <v>21</v>
      </c>
      <c r="B13" s="44">
        <v>1578</v>
      </c>
      <c r="C13" s="45">
        <v>870</v>
      </c>
      <c r="D13" s="46">
        <v>55.1</v>
      </c>
      <c r="E13" s="44">
        <v>150</v>
      </c>
      <c r="F13" s="45">
        <v>109</v>
      </c>
      <c r="G13" s="46">
        <v>72.7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606</v>
      </c>
      <c r="C14" s="45">
        <v>374</v>
      </c>
      <c r="D14" s="46">
        <v>61.7</v>
      </c>
      <c r="E14" s="44">
        <v>114</v>
      </c>
      <c r="F14" s="45">
        <v>59</v>
      </c>
      <c r="G14" s="46">
        <v>51.8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733</v>
      </c>
      <c r="C15" s="45">
        <v>428</v>
      </c>
      <c r="D15" s="46">
        <v>58.4</v>
      </c>
      <c r="E15" s="44">
        <v>110</v>
      </c>
      <c r="F15" s="45">
        <v>81</v>
      </c>
      <c r="G15" s="46">
        <v>73.599999999999994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51</v>
      </c>
      <c r="C16" s="45">
        <v>31</v>
      </c>
      <c r="D16" s="46">
        <v>60.8</v>
      </c>
      <c r="E16" s="44">
        <v>11</v>
      </c>
      <c r="F16" s="45">
        <v>13</v>
      </c>
      <c r="G16" s="46">
        <v>118.2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66</v>
      </c>
      <c r="C17" s="45">
        <v>37</v>
      </c>
      <c r="D17" s="46">
        <v>56.1</v>
      </c>
      <c r="E17" s="44">
        <v>12</v>
      </c>
      <c r="F17" s="45">
        <v>4</v>
      </c>
      <c r="G17" s="46">
        <v>33.299999999999997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62</v>
      </c>
      <c r="C18" s="45">
        <v>38</v>
      </c>
      <c r="D18" s="46">
        <v>61.3</v>
      </c>
      <c r="E18" s="44">
        <v>10</v>
      </c>
      <c r="F18" s="45">
        <v>16</v>
      </c>
      <c r="G18" s="46">
        <v>160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119</v>
      </c>
      <c r="C19" s="45">
        <v>59</v>
      </c>
      <c r="D19" s="46">
        <v>49.6</v>
      </c>
      <c r="E19" s="44">
        <v>20</v>
      </c>
      <c r="F19" s="45">
        <v>15</v>
      </c>
      <c r="G19" s="46">
        <v>75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168</v>
      </c>
      <c r="C20" s="45">
        <v>87</v>
      </c>
      <c r="D20" s="46">
        <v>51.8</v>
      </c>
      <c r="E20" s="44">
        <v>10</v>
      </c>
      <c r="F20" s="45">
        <v>16</v>
      </c>
      <c r="G20" s="46">
        <v>160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745</v>
      </c>
      <c r="C21" s="45">
        <v>208</v>
      </c>
      <c r="D21" s="46">
        <v>27.9</v>
      </c>
      <c r="E21" s="44">
        <v>67</v>
      </c>
      <c r="F21" s="45">
        <v>17</v>
      </c>
      <c r="G21" s="46">
        <v>25.4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420</v>
      </c>
      <c r="C22" s="45">
        <v>195</v>
      </c>
      <c r="D22" s="46">
        <v>46.4</v>
      </c>
      <c r="E22" s="44">
        <v>37</v>
      </c>
      <c r="F22" s="45">
        <v>18</v>
      </c>
      <c r="G22" s="46">
        <v>48.6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513</v>
      </c>
      <c r="C23" s="45">
        <v>306</v>
      </c>
      <c r="D23" s="46">
        <v>59.6</v>
      </c>
      <c r="E23" s="44">
        <v>59</v>
      </c>
      <c r="F23" s="45">
        <v>45</v>
      </c>
      <c r="G23" s="46">
        <v>76.3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112</v>
      </c>
      <c r="C24" s="45">
        <v>62</v>
      </c>
      <c r="D24" s="46">
        <v>55.4</v>
      </c>
      <c r="E24" s="44">
        <v>3</v>
      </c>
      <c r="F24" s="45">
        <v>7</v>
      </c>
      <c r="G24" s="46" t="s">
        <v>313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47</v>
      </c>
      <c r="C25" s="45">
        <v>16</v>
      </c>
      <c r="D25" s="46">
        <v>34</v>
      </c>
      <c r="E25" s="44">
        <v>7</v>
      </c>
      <c r="F25" s="45">
        <v>4</v>
      </c>
      <c r="G25" s="46">
        <v>57.1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C5" sqref="C5"/>
    </sheetView>
  </sheetViews>
  <sheetFormatPr defaultColWidth="8.85546875" defaultRowHeight="12.75"/>
  <cols>
    <col min="1" max="1" width="37.14062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35" t="s">
        <v>246</v>
      </c>
      <c r="B1" s="335"/>
      <c r="C1" s="335"/>
      <c r="D1" s="335"/>
      <c r="E1" s="335"/>
      <c r="F1" s="335"/>
      <c r="G1" s="335"/>
    </row>
    <row r="2" spans="1:14" s="31" customFormat="1" ht="20.25">
      <c r="A2" s="336" t="s">
        <v>48</v>
      </c>
      <c r="B2" s="336"/>
      <c r="C2" s="336"/>
      <c r="D2" s="336"/>
      <c r="E2" s="336"/>
      <c r="F2" s="336"/>
      <c r="G2" s="336"/>
    </row>
    <row r="3" spans="1:14" s="34" customFormat="1" ht="15.75">
      <c r="A3" s="32"/>
      <c r="B3" s="32"/>
      <c r="C3" s="32"/>
      <c r="D3" s="32"/>
      <c r="E3" s="32"/>
      <c r="F3" s="32"/>
      <c r="G3" s="124" t="s">
        <v>264</v>
      </c>
    </row>
    <row r="4" spans="1:14" s="34" customFormat="1" ht="60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14" s="38" customFormat="1" ht="28.15" customHeight="1">
      <c r="A5" s="54" t="s">
        <v>17</v>
      </c>
      <c r="B5" s="36">
        <v>2602</v>
      </c>
      <c r="C5" s="36">
        <v>1684</v>
      </c>
      <c r="D5" s="46">
        <v>64.7</v>
      </c>
      <c r="E5" s="36">
        <v>406</v>
      </c>
      <c r="F5" s="36">
        <v>269</v>
      </c>
      <c r="G5" s="46">
        <v>66.3</v>
      </c>
    </row>
    <row r="6" spans="1:14" ht="18.600000000000001" customHeight="1">
      <c r="A6" s="43" t="s">
        <v>49</v>
      </c>
      <c r="B6" s="44">
        <v>178</v>
      </c>
      <c r="C6" s="45">
        <v>137</v>
      </c>
      <c r="D6" s="46">
        <v>77</v>
      </c>
      <c r="E6" s="44">
        <v>21</v>
      </c>
      <c r="F6" s="45">
        <v>19</v>
      </c>
      <c r="G6" s="46">
        <v>90.5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27</v>
      </c>
      <c r="C7" s="45">
        <v>17</v>
      </c>
      <c r="D7" s="46">
        <v>63</v>
      </c>
      <c r="E7" s="44">
        <v>2</v>
      </c>
      <c r="F7" s="45">
        <v>4</v>
      </c>
      <c r="G7" s="264" t="s">
        <v>135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65</v>
      </c>
      <c r="C9" s="45">
        <v>41</v>
      </c>
      <c r="D9" s="46">
        <v>63.1</v>
      </c>
      <c r="E9" s="44">
        <v>12</v>
      </c>
      <c r="F9" s="45">
        <v>7</v>
      </c>
      <c r="G9" s="46">
        <v>58.3</v>
      </c>
      <c r="H9" s="47"/>
      <c r="J9" s="49"/>
      <c r="L9" s="56"/>
    </row>
    <row r="10" spans="1:14" ht="18.600000000000001" customHeight="1">
      <c r="A10" s="43" t="s">
        <v>53</v>
      </c>
      <c r="B10" s="44">
        <v>343</v>
      </c>
      <c r="C10" s="45">
        <v>236</v>
      </c>
      <c r="D10" s="46">
        <v>68.8</v>
      </c>
      <c r="E10" s="44">
        <v>88</v>
      </c>
      <c r="F10" s="45">
        <v>55</v>
      </c>
      <c r="G10" s="46">
        <v>62.5</v>
      </c>
      <c r="H10" s="47"/>
      <c r="J10" s="49"/>
    </row>
    <row r="11" spans="1:14" ht="31.5">
      <c r="A11" s="43" t="s">
        <v>54</v>
      </c>
      <c r="B11" s="44">
        <v>160</v>
      </c>
      <c r="C11" s="45">
        <v>126</v>
      </c>
      <c r="D11" s="46">
        <v>78.8</v>
      </c>
      <c r="E11" s="44">
        <v>33</v>
      </c>
      <c r="F11" s="45">
        <v>10</v>
      </c>
      <c r="G11" s="46">
        <v>30.3</v>
      </c>
      <c r="H11" s="47"/>
      <c r="J11" s="49"/>
    </row>
    <row r="12" spans="1:14" ht="78.75">
      <c r="A12" s="43" t="s">
        <v>55</v>
      </c>
      <c r="B12" s="44">
        <v>346</v>
      </c>
      <c r="C12" s="45">
        <v>233</v>
      </c>
      <c r="D12" s="46">
        <v>67.3</v>
      </c>
      <c r="E12" s="44">
        <v>53</v>
      </c>
      <c r="F12" s="45">
        <v>30</v>
      </c>
      <c r="G12" s="46">
        <v>56.6</v>
      </c>
      <c r="H12" s="47"/>
      <c r="J12" s="49"/>
    </row>
    <row r="13" spans="1:14" ht="31.5">
      <c r="A13" s="43" t="s">
        <v>56</v>
      </c>
      <c r="B13" s="44">
        <v>4</v>
      </c>
      <c r="C13" s="45">
        <v>0</v>
      </c>
      <c r="D13" s="235">
        <v>0</v>
      </c>
      <c r="E13" s="44">
        <v>0</v>
      </c>
      <c r="F13" s="45">
        <v>0</v>
      </c>
      <c r="G13" s="235" t="s">
        <v>85</v>
      </c>
      <c r="H13" s="47"/>
      <c r="J13" s="49"/>
    </row>
    <row r="14" spans="1:14" ht="31.5">
      <c r="A14" s="43" t="s">
        <v>57</v>
      </c>
      <c r="B14" s="44">
        <v>4</v>
      </c>
      <c r="C14" s="45">
        <v>2</v>
      </c>
      <c r="D14" s="46">
        <v>50</v>
      </c>
      <c r="E14" s="44">
        <v>0</v>
      </c>
      <c r="F14" s="45">
        <v>0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92</v>
      </c>
      <c r="C16" s="45">
        <v>64</v>
      </c>
      <c r="D16" s="46">
        <v>69.599999999999994</v>
      </c>
      <c r="E16" s="44">
        <v>8</v>
      </c>
      <c r="F16" s="45">
        <v>1</v>
      </c>
      <c r="G16" s="46">
        <v>12.5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34</v>
      </c>
      <c r="C18" s="45">
        <v>15</v>
      </c>
      <c r="D18" s="46">
        <v>44.1</v>
      </c>
      <c r="E18" s="44">
        <v>7</v>
      </c>
      <c r="F18" s="45">
        <v>6</v>
      </c>
      <c r="G18" s="46">
        <v>85.7</v>
      </c>
      <c r="H18" s="47"/>
      <c r="J18" s="49"/>
    </row>
    <row r="19" spans="1:10" ht="31.5">
      <c r="A19" s="43" t="s">
        <v>62</v>
      </c>
      <c r="B19" s="44">
        <v>110</v>
      </c>
      <c r="C19" s="45">
        <v>81</v>
      </c>
      <c r="D19" s="46">
        <v>73.599999999999994</v>
      </c>
      <c r="E19" s="44">
        <v>20</v>
      </c>
      <c r="F19" s="45">
        <v>35</v>
      </c>
      <c r="G19" s="46">
        <v>175</v>
      </c>
      <c r="H19" s="47"/>
      <c r="J19" s="49"/>
    </row>
    <row r="20" spans="1:10" ht="18.600000000000001" customHeight="1">
      <c r="A20" s="43" t="s">
        <v>63</v>
      </c>
      <c r="B20" s="44">
        <v>0</v>
      </c>
      <c r="C20" s="45">
        <v>1</v>
      </c>
      <c r="D20" s="46" t="s">
        <v>85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33</v>
      </c>
      <c r="C21" s="45">
        <v>31</v>
      </c>
      <c r="D21" s="46">
        <v>93.9</v>
      </c>
      <c r="E21" s="44">
        <v>4</v>
      </c>
      <c r="F21" s="45">
        <v>5</v>
      </c>
      <c r="G21" s="46">
        <v>125</v>
      </c>
      <c r="H21" s="47"/>
      <c r="J21" s="49"/>
    </row>
    <row r="22" spans="1:10" ht="31.5">
      <c r="A22" s="43" t="s">
        <v>65</v>
      </c>
      <c r="B22" s="44">
        <v>141</v>
      </c>
      <c r="C22" s="45">
        <v>82</v>
      </c>
      <c r="D22" s="46">
        <v>58.2</v>
      </c>
      <c r="E22" s="44">
        <v>16</v>
      </c>
      <c r="F22" s="45">
        <v>11</v>
      </c>
      <c r="G22" s="46">
        <v>68.8</v>
      </c>
      <c r="H22" s="47"/>
      <c r="J22" s="52"/>
    </row>
    <row r="23" spans="1:10" ht="31.5">
      <c r="A23" s="43" t="s">
        <v>66</v>
      </c>
      <c r="B23" s="44">
        <v>377</v>
      </c>
      <c r="C23" s="45">
        <v>98</v>
      </c>
      <c r="D23" s="46">
        <v>26</v>
      </c>
      <c r="E23" s="44">
        <v>13</v>
      </c>
      <c r="F23" s="45">
        <v>10</v>
      </c>
      <c r="G23" s="46">
        <v>76.900000000000006</v>
      </c>
      <c r="H23" s="47"/>
      <c r="J23" s="52"/>
    </row>
    <row r="24" spans="1:10" ht="31.5">
      <c r="A24" s="43" t="s">
        <v>67</v>
      </c>
      <c r="B24" s="44">
        <v>25</v>
      </c>
      <c r="C24" s="45">
        <v>12</v>
      </c>
      <c r="D24" s="46">
        <v>48</v>
      </c>
      <c r="E24" s="44">
        <v>5</v>
      </c>
      <c r="F24" s="45">
        <v>0</v>
      </c>
      <c r="G24" s="46">
        <v>0</v>
      </c>
      <c r="H24" s="47"/>
      <c r="J24" s="52"/>
    </row>
    <row r="25" spans="1:10" ht="31.5">
      <c r="A25" s="43" t="s">
        <v>68</v>
      </c>
      <c r="B25" s="44">
        <v>382</v>
      </c>
      <c r="C25" s="45">
        <v>299</v>
      </c>
      <c r="D25" s="46">
        <v>78.3</v>
      </c>
      <c r="E25" s="44">
        <v>48</v>
      </c>
      <c r="F25" s="45">
        <v>23</v>
      </c>
      <c r="G25" s="46">
        <v>47.9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151</v>
      </c>
      <c r="C27" s="45">
        <v>153</v>
      </c>
      <c r="D27" s="46">
        <v>101.3</v>
      </c>
      <c r="E27" s="44">
        <v>45</v>
      </c>
      <c r="F27" s="45">
        <v>46</v>
      </c>
      <c r="G27" s="46">
        <v>102.2</v>
      </c>
    </row>
    <row r="28" spans="1:10" ht="18.600000000000001" customHeight="1">
      <c r="A28" s="43" t="s">
        <v>71</v>
      </c>
      <c r="B28" s="44">
        <v>106</v>
      </c>
      <c r="C28" s="45">
        <v>49</v>
      </c>
      <c r="D28" s="46">
        <v>46.2</v>
      </c>
      <c r="E28" s="44">
        <v>21</v>
      </c>
      <c r="F28" s="45">
        <v>3</v>
      </c>
      <c r="G28" s="46">
        <v>14.3</v>
      </c>
    </row>
    <row r="29" spans="1:10" ht="31.5">
      <c r="A29" s="43" t="s">
        <v>72</v>
      </c>
      <c r="B29" s="44">
        <v>24</v>
      </c>
      <c r="C29" s="45">
        <v>7</v>
      </c>
      <c r="D29" s="46">
        <v>29.2</v>
      </c>
      <c r="E29" s="44">
        <v>10</v>
      </c>
      <c r="F29" s="45">
        <v>4</v>
      </c>
      <c r="G29" s="46">
        <v>40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C7" sqref="C7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37" t="s">
        <v>246</v>
      </c>
      <c r="B1" s="337"/>
      <c r="C1" s="337"/>
      <c r="D1" s="337"/>
      <c r="E1" s="337"/>
      <c r="F1" s="337"/>
      <c r="G1" s="337"/>
    </row>
    <row r="2" spans="1:21" s="31" customFormat="1" ht="19.5" customHeight="1">
      <c r="A2" s="338" t="s">
        <v>34</v>
      </c>
      <c r="B2" s="338"/>
      <c r="C2" s="338"/>
      <c r="D2" s="338"/>
      <c r="E2" s="338"/>
      <c r="F2" s="338"/>
      <c r="G2" s="338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264</v>
      </c>
    </row>
    <row r="4" spans="1:21" s="34" customFormat="1" ht="54.75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21" s="59" customFormat="1" ht="34.5" customHeight="1">
      <c r="A5" s="57" t="s">
        <v>47</v>
      </c>
      <c r="B5" s="128">
        <v>8888</v>
      </c>
      <c r="C5" s="128">
        <v>5178</v>
      </c>
      <c r="D5" s="118">
        <v>58.3</v>
      </c>
      <c r="E5" s="128">
        <v>1152</v>
      </c>
      <c r="F5" s="128">
        <v>751</v>
      </c>
      <c r="G5" s="118">
        <v>65.2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564</v>
      </c>
      <c r="C7" s="67">
        <v>281</v>
      </c>
      <c r="D7" s="46">
        <v>49.8</v>
      </c>
      <c r="E7" s="67">
        <v>74</v>
      </c>
      <c r="F7" s="67">
        <v>47</v>
      </c>
      <c r="G7" s="46">
        <v>63.5</v>
      </c>
      <c r="I7" s="60"/>
      <c r="J7" s="55"/>
      <c r="M7" s="55"/>
    </row>
    <row r="8" spans="1:21" ht="20.25">
      <c r="A8" s="65" t="s">
        <v>37</v>
      </c>
      <c r="B8" s="66">
        <v>743</v>
      </c>
      <c r="C8" s="67">
        <v>302</v>
      </c>
      <c r="D8" s="46">
        <v>40.6</v>
      </c>
      <c r="E8" s="66">
        <v>102</v>
      </c>
      <c r="F8" s="67">
        <v>56</v>
      </c>
      <c r="G8" s="46">
        <v>54.9</v>
      </c>
      <c r="I8" s="60"/>
      <c r="J8" s="55"/>
      <c r="M8" s="55"/>
    </row>
    <row r="9" spans="1:21" s="51" customFormat="1" ht="20.25">
      <c r="A9" s="65" t="s">
        <v>38</v>
      </c>
      <c r="B9" s="66">
        <v>813</v>
      </c>
      <c r="C9" s="67">
        <v>457</v>
      </c>
      <c r="D9" s="46">
        <v>56.2</v>
      </c>
      <c r="E9" s="66">
        <v>106</v>
      </c>
      <c r="F9" s="67">
        <v>78</v>
      </c>
      <c r="G9" s="46">
        <v>73.599999999999994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513</v>
      </c>
      <c r="C10" s="67">
        <v>319</v>
      </c>
      <c r="D10" s="46">
        <v>62.2</v>
      </c>
      <c r="E10" s="66">
        <v>73</v>
      </c>
      <c r="F10" s="67">
        <v>51</v>
      </c>
      <c r="G10" s="46">
        <v>69.900000000000006</v>
      </c>
      <c r="I10" s="60"/>
      <c r="J10" s="55"/>
      <c r="M10" s="55"/>
    </row>
    <row r="11" spans="1:21" ht="20.25">
      <c r="A11" s="65" t="s">
        <v>40</v>
      </c>
      <c r="B11" s="66">
        <v>1694</v>
      </c>
      <c r="C11" s="67">
        <v>888</v>
      </c>
      <c r="D11" s="46">
        <v>52.4</v>
      </c>
      <c r="E11" s="66">
        <v>206</v>
      </c>
      <c r="F11" s="67">
        <v>125</v>
      </c>
      <c r="G11" s="46">
        <v>60.7</v>
      </c>
      <c r="I11" s="60"/>
      <c r="J11" s="55"/>
      <c r="M11" s="55"/>
    </row>
    <row r="12" spans="1:21" ht="42.75" customHeight="1">
      <c r="A12" s="65" t="s">
        <v>41</v>
      </c>
      <c r="B12" s="66">
        <v>336</v>
      </c>
      <c r="C12" s="67">
        <v>326</v>
      </c>
      <c r="D12" s="46">
        <v>97</v>
      </c>
      <c r="E12" s="66">
        <v>18</v>
      </c>
      <c r="F12" s="67">
        <v>9</v>
      </c>
      <c r="G12" s="46">
        <v>50</v>
      </c>
      <c r="I12" s="60"/>
      <c r="J12" s="55"/>
      <c r="M12" s="55"/>
    </row>
    <row r="13" spans="1:21" ht="20.25">
      <c r="A13" s="65" t="s">
        <v>42</v>
      </c>
      <c r="B13" s="66">
        <v>1708</v>
      </c>
      <c r="C13" s="67">
        <v>1200</v>
      </c>
      <c r="D13" s="46">
        <v>70.3</v>
      </c>
      <c r="E13" s="66">
        <v>328</v>
      </c>
      <c r="F13" s="67">
        <v>194</v>
      </c>
      <c r="G13" s="46">
        <v>59.1</v>
      </c>
      <c r="I13" s="60"/>
      <c r="J13" s="55"/>
      <c r="M13" s="55"/>
      <c r="T13" s="50"/>
    </row>
    <row r="14" spans="1:21" ht="75">
      <c r="A14" s="65" t="s">
        <v>43</v>
      </c>
      <c r="B14" s="66">
        <v>1545</v>
      </c>
      <c r="C14" s="67">
        <v>754</v>
      </c>
      <c r="D14" s="46">
        <v>48.8</v>
      </c>
      <c r="E14" s="66">
        <v>162</v>
      </c>
      <c r="F14" s="67">
        <v>107</v>
      </c>
      <c r="G14" s="46">
        <v>66</v>
      </c>
      <c r="I14" s="60"/>
      <c r="J14" s="55"/>
      <c r="M14" s="55"/>
      <c r="T14" s="50"/>
    </row>
    <row r="15" spans="1:21" ht="20.25">
      <c r="A15" s="65" t="s">
        <v>73</v>
      </c>
      <c r="B15" s="66">
        <v>972</v>
      </c>
      <c r="C15" s="67">
        <v>651</v>
      </c>
      <c r="D15" s="46">
        <v>67</v>
      </c>
      <c r="E15" s="66">
        <v>83</v>
      </c>
      <c r="F15" s="67">
        <v>84</v>
      </c>
      <c r="G15" s="46">
        <v>101.2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D9" sqref="D9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41" t="s">
        <v>88</v>
      </c>
      <c r="C1" s="341"/>
      <c r="D1" s="341"/>
      <c r="E1" s="341"/>
      <c r="F1" s="341"/>
      <c r="G1" s="341"/>
      <c r="H1" s="341"/>
    </row>
    <row r="2" spans="1:8" ht="20.25" customHeight="1">
      <c r="B2" s="341" t="s">
        <v>261</v>
      </c>
      <c r="C2" s="341"/>
      <c r="D2" s="341"/>
      <c r="E2" s="341"/>
      <c r="F2" s="341"/>
      <c r="G2" s="341"/>
      <c r="H2" s="341"/>
    </row>
    <row r="4" spans="1:8" s="97" customFormat="1" ht="15.75" customHeight="1">
      <c r="A4" s="342"/>
      <c r="B4" s="345" t="s">
        <v>89</v>
      </c>
      <c r="C4" s="346" t="s">
        <v>329</v>
      </c>
      <c r="D4" s="346"/>
      <c r="E4" s="346"/>
      <c r="F4" s="340" t="s">
        <v>337</v>
      </c>
      <c r="G4" s="340"/>
      <c r="H4" s="340"/>
    </row>
    <row r="5" spans="1:8" ht="15.6" customHeight="1">
      <c r="A5" s="343"/>
      <c r="B5" s="345"/>
      <c r="C5" s="339" t="s">
        <v>1</v>
      </c>
      <c r="D5" s="339" t="s">
        <v>90</v>
      </c>
      <c r="E5" s="339" t="s">
        <v>91</v>
      </c>
      <c r="F5" s="339" t="s">
        <v>92</v>
      </c>
      <c r="G5" s="339" t="s">
        <v>93</v>
      </c>
      <c r="H5" s="339" t="s">
        <v>91</v>
      </c>
    </row>
    <row r="6" spans="1:8" ht="51.6" customHeight="1">
      <c r="A6" s="344"/>
      <c r="B6" s="345"/>
      <c r="C6" s="339"/>
      <c r="D6" s="339"/>
      <c r="E6" s="339"/>
      <c r="F6" s="339"/>
      <c r="G6" s="339"/>
      <c r="H6" s="339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103</v>
      </c>
      <c r="C8" s="116">
        <v>230</v>
      </c>
      <c r="D8" s="116">
        <v>152</v>
      </c>
      <c r="E8" s="129">
        <v>78</v>
      </c>
      <c r="F8" s="116">
        <v>55</v>
      </c>
      <c r="G8" s="116">
        <v>53</v>
      </c>
      <c r="H8" s="129">
        <v>2</v>
      </c>
    </row>
    <row r="9" spans="1:8" ht="24.75" customHeight="1">
      <c r="A9" s="98">
        <v>2</v>
      </c>
      <c r="B9" s="99" t="s">
        <v>95</v>
      </c>
      <c r="C9" s="116">
        <v>224</v>
      </c>
      <c r="D9" s="116">
        <v>327</v>
      </c>
      <c r="E9" s="129">
        <v>-103</v>
      </c>
      <c r="F9" s="116">
        <v>20</v>
      </c>
      <c r="G9" s="116">
        <v>125</v>
      </c>
      <c r="H9" s="129">
        <v>-105</v>
      </c>
    </row>
    <row r="10" spans="1:8" ht="31.5" customHeight="1">
      <c r="A10" s="98">
        <v>3</v>
      </c>
      <c r="B10" s="99" t="s">
        <v>144</v>
      </c>
      <c r="C10" s="116">
        <v>217</v>
      </c>
      <c r="D10" s="116">
        <v>241</v>
      </c>
      <c r="E10" s="129">
        <v>-24</v>
      </c>
      <c r="F10" s="116">
        <v>14</v>
      </c>
      <c r="G10" s="116">
        <v>50</v>
      </c>
      <c r="H10" s="129">
        <v>-36</v>
      </c>
    </row>
    <row r="11" spans="1:8" s="100" customFormat="1" ht="31.5">
      <c r="A11" s="98">
        <v>4</v>
      </c>
      <c r="B11" s="99" t="s">
        <v>200</v>
      </c>
      <c r="C11" s="116">
        <v>211</v>
      </c>
      <c r="D11" s="116">
        <v>428</v>
      </c>
      <c r="E11" s="129">
        <v>-217</v>
      </c>
      <c r="F11" s="116">
        <v>4</v>
      </c>
      <c r="G11" s="116">
        <v>126</v>
      </c>
      <c r="H11" s="129">
        <v>-122</v>
      </c>
    </row>
    <row r="12" spans="1:8" s="100" customFormat="1">
      <c r="A12" s="98">
        <v>5</v>
      </c>
      <c r="B12" s="99" t="s">
        <v>96</v>
      </c>
      <c r="C12" s="116">
        <v>183</v>
      </c>
      <c r="D12" s="116">
        <v>456</v>
      </c>
      <c r="E12" s="129">
        <v>-273</v>
      </c>
      <c r="F12" s="116">
        <v>18</v>
      </c>
      <c r="G12" s="116">
        <v>161</v>
      </c>
      <c r="H12" s="129">
        <v>-143</v>
      </c>
    </row>
    <row r="13" spans="1:8" s="100" customFormat="1">
      <c r="A13" s="98">
        <v>6</v>
      </c>
      <c r="B13" s="99" t="s">
        <v>98</v>
      </c>
      <c r="C13" s="116">
        <v>179</v>
      </c>
      <c r="D13" s="116">
        <v>248</v>
      </c>
      <c r="E13" s="129">
        <v>-69</v>
      </c>
      <c r="F13" s="116">
        <v>40</v>
      </c>
      <c r="G13" s="116">
        <v>104</v>
      </c>
      <c r="H13" s="129">
        <v>-64</v>
      </c>
    </row>
    <row r="14" spans="1:8" s="100" customFormat="1" ht="31.5">
      <c r="A14" s="98">
        <v>7</v>
      </c>
      <c r="B14" s="99" t="s">
        <v>97</v>
      </c>
      <c r="C14" s="116">
        <v>168</v>
      </c>
      <c r="D14" s="116">
        <v>628</v>
      </c>
      <c r="E14" s="129">
        <v>-460</v>
      </c>
      <c r="F14" s="116">
        <v>17</v>
      </c>
      <c r="G14" s="116">
        <v>340</v>
      </c>
      <c r="H14" s="129">
        <v>-323</v>
      </c>
    </row>
    <row r="15" spans="1:8" s="100" customFormat="1">
      <c r="A15" s="98">
        <v>8</v>
      </c>
      <c r="B15" s="99" t="s">
        <v>100</v>
      </c>
      <c r="C15" s="116">
        <v>102</v>
      </c>
      <c r="D15" s="116">
        <v>309</v>
      </c>
      <c r="E15" s="129">
        <v>-207</v>
      </c>
      <c r="F15" s="116">
        <v>11</v>
      </c>
      <c r="G15" s="116">
        <v>139</v>
      </c>
      <c r="H15" s="129">
        <v>-128</v>
      </c>
    </row>
    <row r="16" spans="1:8" s="100" customFormat="1" ht="31.5">
      <c r="A16" s="98">
        <v>9</v>
      </c>
      <c r="B16" s="99" t="s">
        <v>132</v>
      </c>
      <c r="C16" s="116">
        <v>98</v>
      </c>
      <c r="D16" s="116">
        <v>60</v>
      </c>
      <c r="E16" s="129">
        <v>38</v>
      </c>
      <c r="F16" s="116">
        <v>24</v>
      </c>
      <c r="G16" s="116">
        <v>13</v>
      </c>
      <c r="H16" s="129">
        <v>11</v>
      </c>
    </row>
    <row r="17" spans="1:10" s="100" customFormat="1">
      <c r="A17" s="98">
        <v>10</v>
      </c>
      <c r="B17" s="99" t="s">
        <v>201</v>
      </c>
      <c r="C17" s="116">
        <v>96</v>
      </c>
      <c r="D17" s="116">
        <v>296</v>
      </c>
      <c r="E17" s="129">
        <v>-200</v>
      </c>
      <c r="F17" s="116">
        <v>13</v>
      </c>
      <c r="G17" s="116">
        <v>134</v>
      </c>
      <c r="H17" s="129">
        <v>-121</v>
      </c>
    </row>
    <row r="18" spans="1:10" s="100" customFormat="1" ht="31.5">
      <c r="A18" s="98">
        <v>11</v>
      </c>
      <c r="B18" s="99" t="s">
        <v>99</v>
      </c>
      <c r="C18" s="116">
        <v>93</v>
      </c>
      <c r="D18" s="116">
        <v>303</v>
      </c>
      <c r="E18" s="129">
        <v>-210</v>
      </c>
      <c r="F18" s="116">
        <v>14</v>
      </c>
      <c r="G18" s="116">
        <v>140</v>
      </c>
      <c r="H18" s="129">
        <v>-126</v>
      </c>
    </row>
    <row r="19" spans="1:10" s="100" customFormat="1">
      <c r="A19" s="98">
        <v>12</v>
      </c>
      <c r="B19" s="99" t="s">
        <v>102</v>
      </c>
      <c r="C19" s="116">
        <v>75</v>
      </c>
      <c r="D19" s="116">
        <v>157</v>
      </c>
      <c r="E19" s="129">
        <v>-82</v>
      </c>
      <c r="F19" s="116">
        <v>10</v>
      </c>
      <c r="G19" s="116">
        <v>84</v>
      </c>
      <c r="H19" s="129">
        <v>-74</v>
      </c>
    </row>
    <row r="20" spans="1:10" s="100" customFormat="1">
      <c r="A20" s="98">
        <v>13</v>
      </c>
      <c r="B20" s="99" t="s">
        <v>112</v>
      </c>
      <c r="C20" s="116">
        <v>74</v>
      </c>
      <c r="D20" s="116">
        <v>67</v>
      </c>
      <c r="E20" s="129">
        <v>7</v>
      </c>
      <c r="F20" s="116">
        <v>16</v>
      </c>
      <c r="G20" s="116">
        <v>19</v>
      </c>
      <c r="H20" s="129">
        <v>-3</v>
      </c>
    </row>
    <row r="21" spans="1:10" s="100" customFormat="1" ht="31.5">
      <c r="A21" s="98">
        <v>14</v>
      </c>
      <c r="B21" s="99" t="s">
        <v>101</v>
      </c>
      <c r="C21" s="116">
        <v>66</v>
      </c>
      <c r="D21" s="116">
        <v>380</v>
      </c>
      <c r="E21" s="129">
        <v>-314</v>
      </c>
      <c r="F21" s="116">
        <v>10</v>
      </c>
      <c r="G21" s="116">
        <v>200</v>
      </c>
      <c r="H21" s="129">
        <v>-190</v>
      </c>
    </row>
    <row r="22" spans="1:10" s="100" customFormat="1">
      <c r="A22" s="98">
        <v>15</v>
      </c>
      <c r="B22" s="99" t="s">
        <v>118</v>
      </c>
      <c r="C22" s="116">
        <v>62</v>
      </c>
      <c r="D22" s="116">
        <v>79</v>
      </c>
      <c r="E22" s="129">
        <v>-17</v>
      </c>
      <c r="F22" s="116">
        <v>9</v>
      </c>
      <c r="G22" s="116">
        <v>26</v>
      </c>
      <c r="H22" s="129">
        <v>-17</v>
      </c>
    </row>
    <row r="23" spans="1:10" s="100" customFormat="1" ht="31.5">
      <c r="A23" s="98">
        <v>16</v>
      </c>
      <c r="B23" s="99" t="s">
        <v>212</v>
      </c>
      <c r="C23" s="116">
        <v>59</v>
      </c>
      <c r="D23" s="116">
        <v>178</v>
      </c>
      <c r="E23" s="129">
        <v>-119</v>
      </c>
      <c r="F23" s="116">
        <v>11</v>
      </c>
      <c r="G23" s="116">
        <v>69</v>
      </c>
      <c r="H23" s="129">
        <v>-58</v>
      </c>
    </row>
    <row r="24" spans="1:10" s="100" customFormat="1">
      <c r="A24" s="98">
        <v>17</v>
      </c>
      <c r="B24" s="99" t="s">
        <v>115</v>
      </c>
      <c r="C24" s="116">
        <v>59</v>
      </c>
      <c r="D24" s="116">
        <v>116</v>
      </c>
      <c r="E24" s="129">
        <v>-57</v>
      </c>
      <c r="F24" s="116">
        <v>11</v>
      </c>
      <c r="G24" s="116">
        <v>51</v>
      </c>
      <c r="H24" s="129">
        <v>-40</v>
      </c>
    </row>
    <row r="25" spans="1:10" s="100" customFormat="1">
      <c r="A25" s="98">
        <v>18</v>
      </c>
      <c r="B25" s="99" t="s">
        <v>109</v>
      </c>
      <c r="C25" s="116">
        <v>57</v>
      </c>
      <c r="D25" s="116">
        <v>127</v>
      </c>
      <c r="E25" s="129">
        <v>-70</v>
      </c>
      <c r="F25" s="116">
        <v>13</v>
      </c>
      <c r="G25" s="116">
        <v>48</v>
      </c>
      <c r="H25" s="129">
        <v>-35</v>
      </c>
    </row>
    <row r="26" spans="1:10" s="100" customFormat="1">
      <c r="A26" s="98">
        <v>19</v>
      </c>
      <c r="B26" s="99" t="s">
        <v>120</v>
      </c>
      <c r="C26" s="116">
        <v>57</v>
      </c>
      <c r="D26" s="116">
        <v>93</v>
      </c>
      <c r="E26" s="129">
        <v>-36</v>
      </c>
      <c r="F26" s="116">
        <v>10</v>
      </c>
      <c r="G26" s="116">
        <v>40</v>
      </c>
      <c r="H26" s="129">
        <v>-30</v>
      </c>
      <c r="J26" s="100" t="s">
        <v>283</v>
      </c>
    </row>
    <row r="27" spans="1:10" s="100" customFormat="1">
      <c r="A27" s="98">
        <v>20</v>
      </c>
      <c r="B27" s="99" t="s">
        <v>105</v>
      </c>
      <c r="C27" s="116">
        <v>56</v>
      </c>
      <c r="D27" s="116">
        <v>54</v>
      </c>
      <c r="E27" s="129">
        <v>2</v>
      </c>
      <c r="F27" s="116">
        <v>8</v>
      </c>
      <c r="G27" s="116">
        <v>22</v>
      </c>
      <c r="H27" s="129">
        <v>-14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9"/>
  <sheetViews>
    <sheetView view="pageBreakPreview" zoomScale="80" zoomScaleNormal="100" zoomScaleSheetLayoutView="80" workbookViewId="0">
      <selection activeCell="B9" sqref="B9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41" t="s">
        <v>263</v>
      </c>
      <c r="B1" s="341"/>
      <c r="C1" s="341"/>
      <c r="D1" s="341"/>
      <c r="E1" s="341"/>
      <c r="F1" s="341"/>
      <c r="G1" s="341"/>
    </row>
    <row r="2" spans="1:13" s="103" customFormat="1" ht="20.25" customHeight="1">
      <c r="A2" s="348" t="s">
        <v>122</v>
      </c>
      <c r="B2" s="348"/>
      <c r="C2" s="348"/>
      <c r="D2" s="348"/>
      <c r="E2" s="348"/>
      <c r="F2" s="348"/>
      <c r="G2" s="348"/>
    </row>
    <row r="3" spans="1:13" ht="12" customHeight="1">
      <c r="A3" s="349"/>
      <c r="B3" s="349"/>
      <c r="C3" s="349"/>
      <c r="D3" s="349"/>
      <c r="E3" s="349"/>
      <c r="F3" s="349"/>
    </row>
    <row r="4" spans="1:13" s="104" customFormat="1" ht="15.75" customHeight="1">
      <c r="A4" s="350" t="s">
        <v>89</v>
      </c>
      <c r="B4" s="346" t="s">
        <v>329</v>
      </c>
      <c r="C4" s="346"/>
      <c r="D4" s="346"/>
      <c r="E4" s="340" t="s">
        <v>337</v>
      </c>
      <c r="F4" s="340"/>
      <c r="G4" s="340"/>
    </row>
    <row r="5" spans="1:13" ht="18.600000000000001" customHeight="1">
      <c r="A5" s="350"/>
      <c r="B5" s="339" t="s">
        <v>1</v>
      </c>
      <c r="C5" s="339" t="s">
        <v>90</v>
      </c>
      <c r="D5" s="339" t="s">
        <v>91</v>
      </c>
      <c r="E5" s="339" t="s">
        <v>92</v>
      </c>
      <c r="F5" s="339" t="s">
        <v>93</v>
      </c>
      <c r="G5" s="339" t="s">
        <v>91</v>
      </c>
    </row>
    <row r="6" spans="1:13" ht="52.15" customHeight="1">
      <c r="A6" s="350"/>
      <c r="B6" s="339"/>
      <c r="C6" s="339"/>
      <c r="D6" s="339"/>
      <c r="E6" s="339"/>
      <c r="F6" s="339"/>
      <c r="G6" s="339"/>
    </row>
    <row r="7" spans="1:13">
      <c r="A7" s="106" t="s">
        <v>141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53">
        <v>7</v>
      </c>
    </row>
    <row r="8" spans="1:13" ht="29.25" customHeight="1">
      <c r="A8" s="347" t="s">
        <v>123</v>
      </c>
      <c r="B8" s="347"/>
      <c r="C8" s="347"/>
      <c r="D8" s="347"/>
      <c r="E8" s="347"/>
      <c r="F8" s="347"/>
      <c r="G8" s="347"/>
      <c r="I8" s="236"/>
      <c r="M8" s="108"/>
    </row>
    <row r="9" spans="1:13" ht="15.75">
      <c r="A9" s="255" t="s">
        <v>110</v>
      </c>
      <c r="B9" s="321">
        <v>28</v>
      </c>
      <c r="C9" s="321">
        <v>71</v>
      </c>
      <c r="D9" s="116">
        <f t="shared" ref="D9:D11" si="0">B9-C9</f>
        <v>-43</v>
      </c>
      <c r="E9" s="321">
        <v>4</v>
      </c>
      <c r="F9" s="116">
        <v>35</v>
      </c>
      <c r="G9" s="116">
        <f>E9-F9</f>
        <v>-31</v>
      </c>
      <c r="I9" s="237"/>
    </row>
    <row r="10" spans="1:13" ht="15.75">
      <c r="A10" s="255" t="s">
        <v>124</v>
      </c>
      <c r="B10" s="321">
        <v>25</v>
      </c>
      <c r="C10" s="321">
        <v>106</v>
      </c>
      <c r="D10" s="116">
        <f t="shared" si="0"/>
        <v>-81</v>
      </c>
      <c r="E10" s="321">
        <v>3</v>
      </c>
      <c r="F10" s="116">
        <v>33</v>
      </c>
      <c r="G10" s="116">
        <f t="shared" ref="G10:G45" si="1">E10-F10</f>
        <v>-30</v>
      </c>
      <c r="I10" s="237"/>
    </row>
    <row r="11" spans="1:13" ht="19.5" customHeight="1">
      <c r="A11" s="298" t="s">
        <v>125</v>
      </c>
      <c r="B11" s="321">
        <v>24</v>
      </c>
      <c r="C11" s="321">
        <v>26</v>
      </c>
      <c r="D11" s="116">
        <f t="shared" si="0"/>
        <v>-2</v>
      </c>
      <c r="E11" s="321">
        <v>9</v>
      </c>
      <c r="F11" s="116">
        <v>10</v>
      </c>
      <c r="G11" s="116">
        <f t="shared" si="1"/>
        <v>-1</v>
      </c>
      <c r="I11" s="237"/>
    </row>
    <row r="12" spans="1:13" ht="18.75">
      <c r="A12" s="347" t="s">
        <v>37</v>
      </c>
      <c r="B12" s="347"/>
      <c r="C12" s="347"/>
      <c r="D12" s="347"/>
      <c r="E12" s="347"/>
      <c r="F12" s="347"/>
      <c r="G12" s="347"/>
    </row>
    <row r="13" spans="1:13" ht="15.75">
      <c r="A13" s="255" t="s">
        <v>276</v>
      </c>
      <c r="B13" s="321">
        <v>27</v>
      </c>
      <c r="C13" s="116">
        <v>52</v>
      </c>
      <c r="D13" s="116">
        <f t="shared" ref="D13:D16" si="2">B13-C13</f>
        <v>-25</v>
      </c>
      <c r="E13" s="238">
        <v>7</v>
      </c>
      <c r="F13" s="238">
        <v>25</v>
      </c>
      <c r="G13" s="116">
        <f t="shared" si="1"/>
        <v>-18</v>
      </c>
    </row>
    <row r="14" spans="1:13" ht="29.25" customHeight="1">
      <c r="A14" s="255" t="s">
        <v>208</v>
      </c>
      <c r="B14" s="321">
        <v>20</v>
      </c>
      <c r="C14" s="116">
        <v>169</v>
      </c>
      <c r="D14" s="116">
        <f t="shared" si="2"/>
        <v>-149</v>
      </c>
      <c r="E14" s="238">
        <v>3</v>
      </c>
      <c r="F14" s="238">
        <v>66</v>
      </c>
      <c r="G14" s="116">
        <f t="shared" si="1"/>
        <v>-63</v>
      </c>
    </row>
    <row r="15" spans="1:13" ht="25.5" customHeight="1">
      <c r="A15" s="255" t="s">
        <v>209</v>
      </c>
      <c r="B15" s="321">
        <v>17</v>
      </c>
      <c r="C15" s="116">
        <v>94</v>
      </c>
      <c r="D15" s="116">
        <f t="shared" si="2"/>
        <v>-77</v>
      </c>
      <c r="E15" s="238">
        <v>5</v>
      </c>
      <c r="F15" s="238">
        <v>44</v>
      </c>
      <c r="G15" s="116">
        <f t="shared" si="1"/>
        <v>-39</v>
      </c>
    </row>
    <row r="16" spans="1:13" ht="15.75">
      <c r="A16" s="256" t="s">
        <v>119</v>
      </c>
      <c r="B16" s="321">
        <v>16</v>
      </c>
      <c r="C16" s="116">
        <v>83</v>
      </c>
      <c r="D16" s="116">
        <f t="shared" si="2"/>
        <v>-67</v>
      </c>
      <c r="E16" s="116">
        <v>1</v>
      </c>
      <c r="F16" s="116">
        <v>37</v>
      </c>
      <c r="G16" s="116">
        <f t="shared" si="1"/>
        <v>-36</v>
      </c>
    </row>
    <row r="17" spans="1:7" ht="18.75">
      <c r="A17" s="347" t="s">
        <v>38</v>
      </c>
      <c r="B17" s="347"/>
      <c r="C17" s="347"/>
      <c r="D17" s="347"/>
      <c r="E17" s="347"/>
      <c r="F17" s="347"/>
      <c r="G17" s="347"/>
    </row>
    <row r="18" spans="1:7" ht="15.75">
      <c r="A18" s="257" t="s">
        <v>100</v>
      </c>
      <c r="B18" s="238">
        <v>102</v>
      </c>
      <c r="C18" s="238">
        <v>309</v>
      </c>
      <c r="D18" s="116">
        <f t="shared" ref="D18:D22" si="3">B18-C18</f>
        <v>-207</v>
      </c>
      <c r="E18" s="238">
        <v>11</v>
      </c>
      <c r="F18" s="238">
        <v>139</v>
      </c>
      <c r="G18" s="116">
        <f t="shared" si="1"/>
        <v>-128</v>
      </c>
    </row>
    <row r="19" spans="1:7" ht="15.75">
      <c r="A19" s="257" t="s">
        <v>212</v>
      </c>
      <c r="B19" s="238">
        <v>59</v>
      </c>
      <c r="C19" s="238">
        <v>178</v>
      </c>
      <c r="D19" s="116">
        <f t="shared" si="3"/>
        <v>-119</v>
      </c>
      <c r="E19" s="238">
        <v>11</v>
      </c>
      <c r="F19" s="238">
        <v>69</v>
      </c>
      <c r="G19" s="116">
        <f t="shared" si="1"/>
        <v>-58</v>
      </c>
    </row>
    <row r="20" spans="1:7" ht="15.75">
      <c r="A20" s="257" t="s">
        <v>271</v>
      </c>
      <c r="B20" s="321">
        <v>19</v>
      </c>
      <c r="C20" s="116">
        <v>22</v>
      </c>
      <c r="D20" s="116">
        <f t="shared" si="3"/>
        <v>-3</v>
      </c>
      <c r="E20" s="116">
        <v>0</v>
      </c>
      <c r="F20" s="116">
        <v>10</v>
      </c>
      <c r="G20" s="116">
        <f t="shared" si="1"/>
        <v>-10</v>
      </c>
    </row>
    <row r="21" spans="1:7" ht="15.75">
      <c r="A21" s="257" t="s">
        <v>293</v>
      </c>
      <c r="B21" s="321">
        <v>18</v>
      </c>
      <c r="C21" s="116">
        <v>12</v>
      </c>
      <c r="D21" s="116">
        <f t="shared" si="3"/>
        <v>6</v>
      </c>
      <c r="E21" s="116">
        <v>1</v>
      </c>
      <c r="F21" s="144">
        <v>2</v>
      </c>
      <c r="G21" s="116">
        <f t="shared" si="1"/>
        <v>-1</v>
      </c>
    </row>
    <row r="22" spans="1:7" ht="15.75">
      <c r="A22" s="257" t="s">
        <v>107</v>
      </c>
      <c r="B22" s="321">
        <v>18</v>
      </c>
      <c r="C22" s="116">
        <v>74</v>
      </c>
      <c r="D22" s="116">
        <f t="shared" si="3"/>
        <v>-56</v>
      </c>
      <c r="E22" s="116">
        <v>2</v>
      </c>
      <c r="F22" s="144">
        <v>29</v>
      </c>
      <c r="G22" s="116">
        <f t="shared" si="1"/>
        <v>-27</v>
      </c>
    </row>
    <row r="23" spans="1:7" ht="18.75">
      <c r="A23" s="347" t="s">
        <v>39</v>
      </c>
      <c r="B23" s="347"/>
      <c r="C23" s="347"/>
      <c r="D23" s="347"/>
      <c r="E23" s="347"/>
      <c r="F23" s="347"/>
      <c r="G23" s="347"/>
    </row>
    <row r="24" spans="1:7" ht="18.75" customHeight="1">
      <c r="A24" s="255" t="s">
        <v>115</v>
      </c>
      <c r="B24" s="321">
        <v>59</v>
      </c>
      <c r="C24" s="116">
        <v>116</v>
      </c>
      <c r="D24" s="116">
        <f>B24-C24</f>
        <v>-57</v>
      </c>
      <c r="E24" s="116">
        <v>11</v>
      </c>
      <c r="F24" s="116">
        <v>51</v>
      </c>
      <c r="G24" s="116">
        <f t="shared" si="1"/>
        <v>-40</v>
      </c>
    </row>
    <row r="25" spans="1:7" ht="15.75">
      <c r="A25" s="255" t="s">
        <v>109</v>
      </c>
      <c r="B25" s="321">
        <v>57</v>
      </c>
      <c r="C25" s="116">
        <v>127</v>
      </c>
      <c r="D25" s="116">
        <f>B25-C25</f>
        <v>-70</v>
      </c>
      <c r="E25" s="116">
        <v>13</v>
      </c>
      <c r="F25" s="116">
        <v>48</v>
      </c>
      <c r="G25" s="116">
        <f t="shared" si="1"/>
        <v>-35</v>
      </c>
    </row>
    <row r="26" spans="1:7" ht="15.75">
      <c r="A26" s="255" t="s">
        <v>142</v>
      </c>
      <c r="B26" s="321">
        <v>31</v>
      </c>
      <c r="C26" s="116">
        <v>70</v>
      </c>
      <c r="D26" s="116">
        <f>B26-C26</f>
        <v>-39</v>
      </c>
      <c r="E26" s="116">
        <v>8</v>
      </c>
      <c r="F26" s="116">
        <v>35</v>
      </c>
      <c r="G26" s="116">
        <f t="shared" si="1"/>
        <v>-27</v>
      </c>
    </row>
    <row r="27" spans="1:7" ht="15.75">
      <c r="A27" s="255" t="s">
        <v>250</v>
      </c>
      <c r="B27" s="321">
        <v>26</v>
      </c>
      <c r="C27" s="116">
        <v>50</v>
      </c>
      <c r="D27" s="116">
        <f>B27-C27</f>
        <v>-24</v>
      </c>
      <c r="E27" s="116">
        <v>2</v>
      </c>
      <c r="F27" s="116">
        <v>23</v>
      </c>
      <c r="G27" s="116">
        <f t="shared" si="1"/>
        <v>-21</v>
      </c>
    </row>
    <row r="28" spans="1:7" ht="15.75">
      <c r="A28" s="255" t="s">
        <v>300</v>
      </c>
      <c r="B28" s="307">
        <v>21</v>
      </c>
      <c r="C28" s="321">
        <v>29</v>
      </c>
      <c r="D28" s="116">
        <f t="shared" ref="D28" si="4">B28-C28</f>
        <v>-8</v>
      </c>
      <c r="E28" s="321">
        <v>2</v>
      </c>
      <c r="F28" s="116">
        <v>8</v>
      </c>
      <c r="G28" s="116">
        <f t="shared" si="1"/>
        <v>-6</v>
      </c>
    </row>
    <row r="29" spans="1:7" ht="18.75">
      <c r="A29" s="347" t="s">
        <v>40</v>
      </c>
      <c r="B29" s="347"/>
      <c r="C29" s="347"/>
      <c r="D29" s="347"/>
      <c r="E29" s="347"/>
      <c r="F29" s="347"/>
      <c r="G29" s="347"/>
    </row>
    <row r="30" spans="1:7" ht="15.75">
      <c r="A30" s="255" t="s">
        <v>98</v>
      </c>
      <c r="B30" s="321">
        <v>179</v>
      </c>
      <c r="C30" s="321">
        <v>248</v>
      </c>
      <c r="D30" s="116">
        <f t="shared" ref="D30:D42" si="5">B30-C30</f>
        <v>-69</v>
      </c>
      <c r="E30" s="238">
        <v>40</v>
      </c>
      <c r="F30" s="238">
        <v>104</v>
      </c>
      <c r="G30" s="116">
        <f t="shared" si="1"/>
        <v>-64</v>
      </c>
    </row>
    <row r="31" spans="1:7" ht="15.75">
      <c r="A31" s="255" t="s">
        <v>97</v>
      </c>
      <c r="B31" s="321">
        <v>168</v>
      </c>
      <c r="C31" s="116">
        <v>628</v>
      </c>
      <c r="D31" s="116">
        <f t="shared" si="5"/>
        <v>-460</v>
      </c>
      <c r="E31" s="238">
        <v>17</v>
      </c>
      <c r="F31" s="238">
        <v>340</v>
      </c>
      <c r="G31" s="116">
        <f t="shared" si="1"/>
        <v>-323</v>
      </c>
    </row>
    <row r="32" spans="1:7" ht="15.75">
      <c r="A32" s="255" t="s">
        <v>201</v>
      </c>
      <c r="B32" s="321">
        <v>96</v>
      </c>
      <c r="C32" s="116">
        <v>296</v>
      </c>
      <c r="D32" s="116">
        <f t="shared" si="5"/>
        <v>-200</v>
      </c>
      <c r="E32" s="238">
        <v>13</v>
      </c>
      <c r="F32" s="238">
        <v>134</v>
      </c>
      <c r="G32" s="116">
        <f t="shared" si="1"/>
        <v>-121</v>
      </c>
    </row>
    <row r="33" spans="1:7" ht="15.75">
      <c r="A33" s="255" t="s">
        <v>102</v>
      </c>
      <c r="B33" s="321">
        <v>75</v>
      </c>
      <c r="C33" s="116">
        <v>157</v>
      </c>
      <c r="D33" s="116">
        <f t="shared" si="5"/>
        <v>-82</v>
      </c>
      <c r="E33" s="238">
        <v>10</v>
      </c>
      <c r="F33" s="238">
        <v>84</v>
      </c>
      <c r="G33" s="116">
        <f t="shared" si="1"/>
        <v>-74</v>
      </c>
    </row>
    <row r="34" spans="1:7" ht="15.75">
      <c r="A34" s="255" t="s">
        <v>112</v>
      </c>
      <c r="B34" s="321">
        <v>74</v>
      </c>
      <c r="C34" s="321">
        <v>67</v>
      </c>
      <c r="D34" s="116">
        <f t="shared" si="5"/>
        <v>7</v>
      </c>
      <c r="E34" s="238">
        <v>16</v>
      </c>
      <c r="F34" s="238">
        <v>19</v>
      </c>
      <c r="G34" s="116">
        <f t="shared" si="1"/>
        <v>-3</v>
      </c>
    </row>
    <row r="35" spans="1:7" ht="15.75">
      <c r="A35" s="255" t="s">
        <v>101</v>
      </c>
      <c r="B35" s="321">
        <v>66</v>
      </c>
      <c r="C35" s="321">
        <v>380</v>
      </c>
      <c r="D35" s="116">
        <f t="shared" si="5"/>
        <v>-314</v>
      </c>
      <c r="E35" s="238">
        <v>10</v>
      </c>
      <c r="F35" s="238">
        <v>200</v>
      </c>
      <c r="G35" s="116">
        <f t="shared" si="1"/>
        <v>-190</v>
      </c>
    </row>
    <row r="36" spans="1:7" ht="15.75">
      <c r="A36" s="255" t="s">
        <v>118</v>
      </c>
      <c r="B36" s="321">
        <v>62</v>
      </c>
      <c r="C36" s="321">
        <v>79</v>
      </c>
      <c r="D36" s="116">
        <f t="shared" si="5"/>
        <v>-17</v>
      </c>
      <c r="E36" s="238">
        <v>9</v>
      </c>
      <c r="F36" s="238">
        <v>26</v>
      </c>
      <c r="G36" s="116">
        <f t="shared" si="1"/>
        <v>-17</v>
      </c>
    </row>
    <row r="37" spans="1:7" ht="42.75" customHeight="1">
      <c r="A37" s="347" t="s">
        <v>247</v>
      </c>
      <c r="B37" s="347"/>
      <c r="C37" s="347"/>
      <c r="D37" s="347"/>
      <c r="E37" s="347"/>
      <c r="F37" s="347"/>
      <c r="G37" s="347"/>
    </row>
    <row r="38" spans="1:7" ht="25.5">
      <c r="A38" s="258" t="s">
        <v>200</v>
      </c>
      <c r="B38" s="321">
        <v>211</v>
      </c>
      <c r="C38" s="116">
        <v>428</v>
      </c>
      <c r="D38" s="116">
        <f t="shared" ref="D38:D41" si="6">B38-C38</f>
        <v>-217</v>
      </c>
      <c r="E38" s="116">
        <v>4</v>
      </c>
      <c r="F38" s="116">
        <v>126</v>
      </c>
      <c r="G38" s="116">
        <f t="shared" ref="G38:G41" si="7">E38-F38</f>
        <v>-122</v>
      </c>
    </row>
    <row r="39" spans="1:7" ht="15.75">
      <c r="A39" s="258" t="s">
        <v>130</v>
      </c>
      <c r="B39" s="321">
        <v>28</v>
      </c>
      <c r="C39" s="116">
        <v>42</v>
      </c>
      <c r="D39" s="116">
        <f t="shared" si="6"/>
        <v>-14</v>
      </c>
      <c r="E39" s="116">
        <v>1</v>
      </c>
      <c r="F39" s="116">
        <v>10</v>
      </c>
      <c r="G39" s="116">
        <f t="shared" si="7"/>
        <v>-9</v>
      </c>
    </row>
    <row r="40" spans="1:7" ht="15.75">
      <c r="A40" s="258" t="s">
        <v>301</v>
      </c>
      <c r="B40" s="321">
        <v>24</v>
      </c>
      <c r="C40" s="116">
        <v>7</v>
      </c>
      <c r="D40" s="116">
        <f t="shared" si="6"/>
        <v>17</v>
      </c>
      <c r="E40" s="116">
        <v>3</v>
      </c>
      <c r="F40" s="116">
        <v>1</v>
      </c>
      <c r="G40" s="116">
        <f t="shared" si="7"/>
        <v>2</v>
      </c>
    </row>
    <row r="41" spans="1:7" ht="25.5">
      <c r="A41" s="258" t="s">
        <v>314</v>
      </c>
      <c r="B41" s="321">
        <v>23</v>
      </c>
      <c r="C41" s="116">
        <v>42</v>
      </c>
      <c r="D41" s="116">
        <f t="shared" si="6"/>
        <v>-19</v>
      </c>
      <c r="E41" s="116">
        <v>1</v>
      </c>
      <c r="F41" s="116">
        <v>23</v>
      </c>
      <c r="G41" s="116">
        <f t="shared" si="7"/>
        <v>-22</v>
      </c>
    </row>
    <row r="42" spans="1:7" ht="15.75">
      <c r="A42" s="258" t="s">
        <v>131</v>
      </c>
      <c r="B42" s="321">
        <v>21</v>
      </c>
      <c r="C42" s="116">
        <v>34</v>
      </c>
      <c r="D42" s="116">
        <f t="shared" si="5"/>
        <v>-13</v>
      </c>
      <c r="E42" s="116">
        <v>0</v>
      </c>
      <c r="F42" s="116">
        <v>3</v>
      </c>
      <c r="G42" s="116">
        <f t="shared" si="1"/>
        <v>-3</v>
      </c>
    </row>
    <row r="43" spans="1:7" ht="18.75">
      <c r="A43" s="347" t="s">
        <v>42</v>
      </c>
      <c r="B43" s="347"/>
      <c r="C43" s="347"/>
      <c r="D43" s="347"/>
      <c r="E43" s="347"/>
      <c r="F43" s="347"/>
      <c r="G43" s="347"/>
    </row>
    <row r="44" spans="1:7" ht="15.75">
      <c r="A44" s="255" t="s">
        <v>103</v>
      </c>
      <c r="B44" s="321">
        <v>230</v>
      </c>
      <c r="C44" s="116">
        <v>152</v>
      </c>
      <c r="D44" s="116">
        <f t="shared" ref="D44:D51" si="8">B44-C44</f>
        <v>78</v>
      </c>
      <c r="E44" s="116">
        <v>55</v>
      </c>
      <c r="F44" s="116">
        <v>53</v>
      </c>
      <c r="G44" s="116">
        <f t="shared" si="1"/>
        <v>2</v>
      </c>
    </row>
    <row r="45" spans="1:7" ht="27.75" customHeight="1">
      <c r="A45" s="255" t="s">
        <v>144</v>
      </c>
      <c r="B45" s="321">
        <v>217</v>
      </c>
      <c r="C45" s="116">
        <v>241</v>
      </c>
      <c r="D45" s="116">
        <f t="shared" si="8"/>
        <v>-24</v>
      </c>
      <c r="E45" s="116">
        <v>14</v>
      </c>
      <c r="F45" s="116">
        <v>50</v>
      </c>
      <c r="G45" s="116">
        <f t="shared" si="1"/>
        <v>-36</v>
      </c>
    </row>
    <row r="46" spans="1:7" ht="15.75">
      <c r="A46" s="255" t="s">
        <v>132</v>
      </c>
      <c r="B46" s="321">
        <v>98</v>
      </c>
      <c r="C46" s="321">
        <v>60</v>
      </c>
      <c r="D46" s="116">
        <f t="shared" si="8"/>
        <v>38</v>
      </c>
      <c r="E46" s="321">
        <v>24</v>
      </c>
      <c r="F46" s="116">
        <v>13</v>
      </c>
      <c r="G46" s="116">
        <f t="shared" ref="G46:G66" si="9">E46-F46</f>
        <v>11</v>
      </c>
    </row>
    <row r="47" spans="1:7" ht="15.75">
      <c r="A47" s="255" t="s">
        <v>120</v>
      </c>
      <c r="B47" s="321">
        <v>57</v>
      </c>
      <c r="C47" s="116">
        <v>93</v>
      </c>
      <c r="D47" s="116">
        <f t="shared" si="8"/>
        <v>-36</v>
      </c>
      <c r="E47" s="116">
        <v>10</v>
      </c>
      <c r="F47" s="116">
        <v>40</v>
      </c>
      <c r="G47" s="116">
        <f t="shared" si="9"/>
        <v>-30</v>
      </c>
    </row>
    <row r="48" spans="1:7" ht="25.5">
      <c r="A48" s="256" t="s">
        <v>219</v>
      </c>
      <c r="B48" s="321">
        <v>50</v>
      </c>
      <c r="C48" s="116">
        <v>34</v>
      </c>
      <c r="D48" s="116">
        <f t="shared" si="8"/>
        <v>16</v>
      </c>
      <c r="E48" s="116">
        <v>0</v>
      </c>
      <c r="F48" s="116">
        <v>9</v>
      </c>
      <c r="G48" s="116">
        <f t="shared" si="9"/>
        <v>-9</v>
      </c>
    </row>
    <row r="49" spans="1:7" ht="15.75">
      <c r="A49" s="256" t="s">
        <v>143</v>
      </c>
      <c r="B49" s="321">
        <v>46</v>
      </c>
      <c r="C49" s="116">
        <v>26</v>
      </c>
      <c r="D49" s="116">
        <f t="shared" si="8"/>
        <v>20</v>
      </c>
      <c r="E49" s="116">
        <v>1</v>
      </c>
      <c r="F49" s="116">
        <v>5</v>
      </c>
      <c r="G49" s="116">
        <f t="shared" si="9"/>
        <v>-4</v>
      </c>
    </row>
    <row r="50" spans="1:7" ht="15.75">
      <c r="A50" s="256" t="s">
        <v>284</v>
      </c>
      <c r="B50" s="321">
        <v>42</v>
      </c>
      <c r="C50" s="116">
        <v>35</v>
      </c>
      <c r="D50" s="116">
        <f t="shared" si="8"/>
        <v>7</v>
      </c>
      <c r="E50" s="116">
        <v>3</v>
      </c>
      <c r="F50" s="116">
        <v>6</v>
      </c>
      <c r="G50" s="116">
        <f t="shared" si="9"/>
        <v>-3</v>
      </c>
    </row>
    <row r="51" spans="1:7" ht="27.75" customHeight="1">
      <c r="A51" s="256" t="s">
        <v>339</v>
      </c>
      <c r="B51" s="321">
        <v>36</v>
      </c>
      <c r="C51" s="116">
        <v>15</v>
      </c>
      <c r="D51" s="116">
        <f t="shared" si="8"/>
        <v>21</v>
      </c>
      <c r="E51" s="116">
        <v>9</v>
      </c>
      <c r="F51" s="116">
        <v>4</v>
      </c>
      <c r="G51" s="116">
        <f t="shared" si="9"/>
        <v>5</v>
      </c>
    </row>
    <row r="52" spans="1:7" ht="34.5" customHeight="1">
      <c r="A52" s="347" t="s">
        <v>248</v>
      </c>
      <c r="B52" s="347"/>
      <c r="C52" s="347"/>
      <c r="D52" s="347"/>
      <c r="E52" s="347"/>
      <c r="F52" s="347"/>
      <c r="G52" s="347"/>
    </row>
    <row r="53" spans="1:7" ht="15.75">
      <c r="A53" s="255" t="s">
        <v>95</v>
      </c>
      <c r="B53" s="239">
        <v>224</v>
      </c>
      <c r="C53" s="240">
        <v>327</v>
      </c>
      <c r="D53" s="240">
        <f t="shared" ref="D53:D66" si="10">B53-C53</f>
        <v>-103</v>
      </c>
      <c r="E53" s="238">
        <v>20</v>
      </c>
      <c r="F53" s="238">
        <v>125</v>
      </c>
      <c r="G53" s="116">
        <f t="shared" ref="G53:G58" si="11">E53-F53</f>
        <v>-105</v>
      </c>
    </row>
    <row r="54" spans="1:7" ht="15.75">
      <c r="A54" s="255" t="s">
        <v>294</v>
      </c>
      <c r="B54" s="239">
        <v>43</v>
      </c>
      <c r="C54" s="239">
        <v>21</v>
      </c>
      <c r="D54" s="240">
        <f t="shared" si="10"/>
        <v>22</v>
      </c>
      <c r="E54" s="238">
        <v>4</v>
      </c>
      <c r="F54" s="238">
        <v>5</v>
      </c>
      <c r="G54" s="116">
        <f t="shared" si="11"/>
        <v>-1</v>
      </c>
    </row>
    <row r="55" spans="1:7" ht="15.75">
      <c r="A55" s="255" t="s">
        <v>117</v>
      </c>
      <c r="B55" s="239">
        <v>28</v>
      </c>
      <c r="C55" s="239">
        <v>117</v>
      </c>
      <c r="D55" s="240">
        <f t="shared" si="10"/>
        <v>-89</v>
      </c>
      <c r="E55" s="238">
        <v>0</v>
      </c>
      <c r="F55" s="238">
        <v>46</v>
      </c>
      <c r="G55" s="116">
        <f t="shared" si="11"/>
        <v>-46</v>
      </c>
    </row>
    <row r="56" spans="1:7" ht="15.75">
      <c r="A56" s="255" t="s">
        <v>214</v>
      </c>
      <c r="B56" s="239">
        <v>23</v>
      </c>
      <c r="C56" s="240">
        <v>55</v>
      </c>
      <c r="D56" s="240">
        <f t="shared" si="10"/>
        <v>-32</v>
      </c>
      <c r="E56" s="238">
        <v>5</v>
      </c>
      <c r="F56" s="238">
        <v>22</v>
      </c>
      <c r="G56" s="116">
        <f t="shared" si="11"/>
        <v>-17</v>
      </c>
    </row>
    <row r="57" spans="1:7" ht="15.75">
      <c r="A57" s="255" t="s">
        <v>104</v>
      </c>
      <c r="B57" s="239">
        <v>23</v>
      </c>
      <c r="C57" s="240">
        <v>26</v>
      </c>
      <c r="D57" s="240">
        <f t="shared" si="10"/>
        <v>-3</v>
      </c>
      <c r="E57" s="240">
        <v>2</v>
      </c>
      <c r="F57" s="240">
        <v>11</v>
      </c>
      <c r="G57" s="116">
        <f t="shared" si="11"/>
        <v>-9</v>
      </c>
    </row>
    <row r="58" spans="1:7" ht="15.75">
      <c r="A58" s="258" t="s">
        <v>145</v>
      </c>
      <c r="B58" s="239">
        <v>21</v>
      </c>
      <c r="C58" s="240">
        <v>38</v>
      </c>
      <c r="D58" s="240">
        <f t="shared" si="10"/>
        <v>-17</v>
      </c>
      <c r="E58" s="240">
        <v>3</v>
      </c>
      <c r="F58" s="240">
        <v>13</v>
      </c>
      <c r="G58" s="116">
        <f t="shared" si="11"/>
        <v>-10</v>
      </c>
    </row>
    <row r="59" spans="1:7" ht="18.75">
      <c r="A59" s="347" t="s">
        <v>133</v>
      </c>
      <c r="B59" s="347"/>
      <c r="C59" s="347"/>
      <c r="D59" s="347"/>
      <c r="E59" s="347"/>
      <c r="F59" s="347"/>
      <c r="G59" s="347"/>
    </row>
    <row r="60" spans="1:7" ht="15.75">
      <c r="A60" s="255" t="s">
        <v>96</v>
      </c>
      <c r="B60" s="239">
        <v>183</v>
      </c>
      <c r="C60" s="240">
        <v>456</v>
      </c>
      <c r="D60" s="240">
        <f t="shared" si="10"/>
        <v>-273</v>
      </c>
      <c r="E60" s="240">
        <v>18</v>
      </c>
      <c r="F60" s="240">
        <v>161</v>
      </c>
      <c r="G60" s="116">
        <f t="shared" si="9"/>
        <v>-143</v>
      </c>
    </row>
    <row r="61" spans="1:7" ht="15.75">
      <c r="A61" s="255" t="s">
        <v>99</v>
      </c>
      <c r="B61" s="239">
        <v>93</v>
      </c>
      <c r="C61" s="240">
        <v>303</v>
      </c>
      <c r="D61" s="240">
        <f t="shared" si="10"/>
        <v>-210</v>
      </c>
      <c r="E61" s="240">
        <v>14</v>
      </c>
      <c r="F61" s="240">
        <v>140</v>
      </c>
      <c r="G61" s="116">
        <f t="shared" si="9"/>
        <v>-126</v>
      </c>
    </row>
    <row r="62" spans="1:7" ht="15.75">
      <c r="A62" s="255" t="s">
        <v>105</v>
      </c>
      <c r="B62" s="239">
        <v>56</v>
      </c>
      <c r="C62" s="240">
        <v>54</v>
      </c>
      <c r="D62" s="240">
        <f t="shared" si="10"/>
        <v>2</v>
      </c>
      <c r="E62" s="240">
        <v>8</v>
      </c>
      <c r="F62" s="240">
        <v>22</v>
      </c>
      <c r="G62" s="116">
        <f t="shared" si="9"/>
        <v>-14</v>
      </c>
    </row>
    <row r="63" spans="1:7" ht="15.75">
      <c r="A63" s="255" t="s">
        <v>116</v>
      </c>
      <c r="B63" s="239">
        <v>46</v>
      </c>
      <c r="C63" s="240">
        <v>72</v>
      </c>
      <c r="D63" s="240">
        <f t="shared" si="10"/>
        <v>-26</v>
      </c>
      <c r="E63" s="240">
        <v>7</v>
      </c>
      <c r="F63" s="240">
        <v>31</v>
      </c>
      <c r="G63" s="116">
        <f t="shared" si="9"/>
        <v>-24</v>
      </c>
    </row>
    <row r="64" spans="1:7" ht="15.75">
      <c r="A64" s="255" t="s">
        <v>303</v>
      </c>
      <c r="B64" s="239">
        <v>41</v>
      </c>
      <c r="C64" s="239">
        <v>44</v>
      </c>
      <c r="D64" s="240">
        <f t="shared" si="10"/>
        <v>-3</v>
      </c>
      <c r="E64" s="239">
        <v>4</v>
      </c>
      <c r="F64" s="240">
        <v>16</v>
      </c>
      <c r="G64" s="116">
        <f t="shared" si="9"/>
        <v>-12</v>
      </c>
    </row>
    <row r="65" spans="1:7" ht="15.75">
      <c r="A65" s="255" t="s">
        <v>302</v>
      </c>
      <c r="B65" s="239">
        <v>40</v>
      </c>
      <c r="C65" s="240">
        <v>26</v>
      </c>
      <c r="D65" s="240">
        <f t="shared" si="10"/>
        <v>14</v>
      </c>
      <c r="E65" s="240">
        <v>7</v>
      </c>
      <c r="F65" s="240">
        <v>13</v>
      </c>
      <c r="G65" s="116">
        <f t="shared" si="9"/>
        <v>-6</v>
      </c>
    </row>
    <row r="66" spans="1:7" ht="15.75">
      <c r="A66" s="255" t="s">
        <v>121</v>
      </c>
      <c r="B66" s="239">
        <v>34</v>
      </c>
      <c r="C66" s="240">
        <v>61</v>
      </c>
      <c r="D66" s="240">
        <f t="shared" si="10"/>
        <v>-27</v>
      </c>
      <c r="E66" s="240">
        <v>6</v>
      </c>
      <c r="F66" s="240">
        <v>26</v>
      </c>
      <c r="G66" s="116">
        <f t="shared" si="9"/>
        <v>-20</v>
      </c>
    </row>
    <row r="67" spans="1:7">
      <c r="C67" s="105"/>
      <c r="D67" s="105"/>
      <c r="E67" s="105"/>
      <c r="F67" s="105"/>
    </row>
    <row r="68" spans="1:7">
      <c r="C68" s="105"/>
      <c r="D68" s="105"/>
      <c r="E68" s="105"/>
      <c r="F68" s="105"/>
    </row>
    <row r="69" spans="1:7" ht="15.75">
      <c r="B69" s="96"/>
      <c r="C69" s="113"/>
      <c r="D69" s="113"/>
      <c r="E69" s="113"/>
      <c r="F69" s="113"/>
    </row>
  </sheetData>
  <mergeCells count="21">
    <mergeCell ref="F5:F6"/>
    <mergeCell ref="A12:G12"/>
    <mergeCell ref="A17:G17"/>
    <mergeCell ref="A23:G23"/>
    <mergeCell ref="A29:G29"/>
    <mergeCell ref="A37:G37"/>
    <mergeCell ref="A43:G43"/>
    <mergeCell ref="A52:G52"/>
    <mergeCell ref="A59:G59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C5" sqref="C5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37" t="s">
        <v>74</v>
      </c>
      <c r="B1" s="337"/>
      <c r="C1" s="337"/>
      <c r="D1" s="337"/>
      <c r="E1" s="337"/>
      <c r="F1" s="337"/>
      <c r="G1" s="337"/>
      <c r="I1" s="68"/>
    </row>
    <row r="2" spans="1:33" s="31" customFormat="1" ht="22.5" customHeight="1">
      <c r="A2" s="351" t="s">
        <v>75</v>
      </c>
      <c r="B2" s="351"/>
      <c r="C2" s="351"/>
      <c r="D2" s="351"/>
      <c r="E2" s="351"/>
      <c r="F2" s="351"/>
      <c r="G2" s="351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33" s="34" customFormat="1" ht="66" customHeight="1">
      <c r="A4" s="117"/>
      <c r="B4" s="120" t="s">
        <v>327</v>
      </c>
      <c r="C4" s="120" t="s">
        <v>328</v>
      </c>
      <c r="D4" s="87" t="s">
        <v>46</v>
      </c>
      <c r="E4" s="123" t="s">
        <v>332</v>
      </c>
      <c r="F4" s="123" t="s">
        <v>333</v>
      </c>
      <c r="G4" s="87" t="s">
        <v>46</v>
      </c>
    </row>
    <row r="5" spans="1:33" s="34" customFormat="1" ht="28.5" customHeight="1">
      <c r="A5" s="70" t="s">
        <v>47</v>
      </c>
      <c r="B5" s="210">
        <v>16760</v>
      </c>
      <c r="C5" s="210">
        <v>13116</v>
      </c>
      <c r="D5" s="46">
        <v>78.3</v>
      </c>
      <c r="E5" s="210">
        <v>5757</v>
      </c>
      <c r="F5" s="210">
        <v>5583</v>
      </c>
      <c r="G5" s="46">
        <v>97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14298</v>
      </c>
      <c r="C6" s="45">
        <v>11136</v>
      </c>
      <c r="D6" s="46">
        <v>77.900000000000006</v>
      </c>
      <c r="E6" s="210">
        <v>5341</v>
      </c>
      <c r="F6" s="210">
        <v>5009</v>
      </c>
      <c r="G6" s="46">
        <v>93.8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10"/>
      <c r="F7" s="210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865</v>
      </c>
      <c r="C8" s="45">
        <v>953</v>
      </c>
      <c r="D8" s="46">
        <v>110.2</v>
      </c>
      <c r="E8" s="45">
        <v>236</v>
      </c>
      <c r="F8" s="45">
        <v>392</v>
      </c>
      <c r="G8" s="46">
        <v>166.1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46</v>
      </c>
      <c r="C9" s="45">
        <v>53</v>
      </c>
      <c r="D9" s="46">
        <v>115.2</v>
      </c>
      <c r="E9" s="45">
        <v>11</v>
      </c>
      <c r="F9" s="45">
        <v>14</v>
      </c>
      <c r="G9" s="46">
        <v>127.3</v>
      </c>
      <c r="I9" s="78"/>
      <c r="J9" s="75"/>
    </row>
    <row r="10" spans="1:33" s="51" customFormat="1">
      <c r="A10" s="43" t="s">
        <v>17</v>
      </c>
      <c r="B10" s="45">
        <v>2579</v>
      </c>
      <c r="C10" s="45">
        <v>1705</v>
      </c>
      <c r="D10" s="46">
        <v>66.099999999999994</v>
      </c>
      <c r="E10" s="45">
        <v>617</v>
      </c>
      <c r="F10" s="45">
        <v>707</v>
      </c>
      <c r="G10" s="46">
        <v>114.6</v>
      </c>
      <c r="I10" s="78"/>
      <c r="J10" s="75"/>
      <c r="K10" s="48"/>
    </row>
    <row r="11" spans="1:33" ht="43.5" customHeight="1">
      <c r="A11" s="43" t="s">
        <v>18</v>
      </c>
      <c r="B11" s="45">
        <v>165</v>
      </c>
      <c r="C11" s="45">
        <v>141</v>
      </c>
      <c r="D11" s="46">
        <v>85.5</v>
      </c>
      <c r="E11" s="45">
        <v>60</v>
      </c>
      <c r="F11" s="45">
        <v>53</v>
      </c>
      <c r="G11" s="46">
        <v>88.3</v>
      </c>
      <c r="I11" s="78"/>
      <c r="J11" s="75"/>
    </row>
    <row r="12" spans="1:33" ht="31.5">
      <c r="A12" s="43" t="s">
        <v>19</v>
      </c>
      <c r="B12" s="45">
        <v>126</v>
      </c>
      <c r="C12" s="45">
        <v>120</v>
      </c>
      <c r="D12" s="46">
        <v>95.2</v>
      </c>
      <c r="E12" s="45">
        <v>53</v>
      </c>
      <c r="F12" s="45">
        <v>50</v>
      </c>
      <c r="G12" s="46">
        <v>94.3</v>
      </c>
      <c r="I12" s="78"/>
      <c r="J12" s="75"/>
    </row>
    <row r="13" spans="1:33">
      <c r="A13" s="43" t="s">
        <v>20</v>
      </c>
      <c r="B13" s="45">
        <v>337</v>
      </c>
      <c r="C13" s="45">
        <v>355</v>
      </c>
      <c r="D13" s="46">
        <v>105.3</v>
      </c>
      <c r="E13" s="45">
        <v>101</v>
      </c>
      <c r="F13" s="45">
        <v>148</v>
      </c>
      <c r="G13" s="46">
        <v>146.5</v>
      </c>
      <c r="I13" s="78"/>
      <c r="J13" s="75"/>
    </row>
    <row r="14" spans="1:33" ht="47.25">
      <c r="A14" s="43" t="s">
        <v>21</v>
      </c>
      <c r="B14" s="45">
        <v>2710</v>
      </c>
      <c r="C14" s="45">
        <v>2523</v>
      </c>
      <c r="D14" s="46">
        <v>93.1</v>
      </c>
      <c r="E14" s="45">
        <v>808</v>
      </c>
      <c r="F14" s="45">
        <v>1262</v>
      </c>
      <c r="G14" s="46">
        <v>156.19999999999999</v>
      </c>
      <c r="I14" s="78"/>
      <c r="J14" s="75"/>
    </row>
    <row r="15" spans="1:33" ht="47.25">
      <c r="A15" s="43" t="s">
        <v>22</v>
      </c>
      <c r="B15" s="45">
        <v>577</v>
      </c>
      <c r="C15" s="45">
        <v>521</v>
      </c>
      <c r="D15" s="46">
        <v>90.3</v>
      </c>
      <c r="E15" s="45">
        <v>220</v>
      </c>
      <c r="F15" s="45">
        <v>260</v>
      </c>
      <c r="G15" s="46">
        <v>118.2</v>
      </c>
      <c r="I15" s="78"/>
      <c r="J15" s="75"/>
    </row>
    <row r="16" spans="1:33" ht="31.5">
      <c r="A16" s="43" t="s">
        <v>23</v>
      </c>
      <c r="B16" s="45">
        <v>877</v>
      </c>
      <c r="C16" s="45">
        <v>415</v>
      </c>
      <c r="D16" s="46">
        <v>47.3</v>
      </c>
      <c r="E16" s="45">
        <v>197</v>
      </c>
      <c r="F16" s="45">
        <v>176</v>
      </c>
      <c r="G16" s="46">
        <v>89.3</v>
      </c>
      <c r="I16" s="78"/>
      <c r="J16" s="75"/>
    </row>
    <row r="17" spans="1:10">
      <c r="A17" s="43" t="s">
        <v>24</v>
      </c>
      <c r="B17" s="45">
        <v>119</v>
      </c>
      <c r="C17" s="45">
        <v>112</v>
      </c>
      <c r="D17" s="46">
        <v>94.1</v>
      </c>
      <c r="E17" s="45">
        <v>42</v>
      </c>
      <c r="F17" s="45">
        <v>44</v>
      </c>
      <c r="G17" s="46">
        <v>104.8</v>
      </c>
      <c r="I17" s="78"/>
      <c r="J17" s="75"/>
    </row>
    <row r="18" spans="1:10">
      <c r="A18" s="43" t="s">
        <v>25</v>
      </c>
      <c r="B18" s="45">
        <v>280</v>
      </c>
      <c r="C18" s="45">
        <v>253</v>
      </c>
      <c r="D18" s="46">
        <v>90.4</v>
      </c>
      <c r="E18" s="45">
        <v>112</v>
      </c>
      <c r="F18" s="45">
        <v>129</v>
      </c>
      <c r="G18" s="46">
        <v>115.2</v>
      </c>
      <c r="I18" s="78"/>
      <c r="J18" s="75"/>
    </row>
    <row r="19" spans="1:10">
      <c r="A19" s="43" t="s">
        <v>26</v>
      </c>
      <c r="B19" s="45">
        <v>117</v>
      </c>
      <c r="C19" s="45">
        <v>85</v>
      </c>
      <c r="D19" s="46">
        <v>72.599999999999994</v>
      </c>
      <c r="E19" s="45">
        <v>33</v>
      </c>
      <c r="F19" s="45">
        <v>47</v>
      </c>
      <c r="G19" s="46">
        <v>142.4</v>
      </c>
      <c r="I19" s="78"/>
      <c r="J19" s="75"/>
    </row>
    <row r="20" spans="1:10" ht="31.5">
      <c r="A20" s="43" t="s">
        <v>27</v>
      </c>
      <c r="B20" s="45">
        <v>150</v>
      </c>
      <c r="C20" s="45">
        <v>215</v>
      </c>
      <c r="D20" s="46">
        <v>143.30000000000001</v>
      </c>
      <c r="E20" s="45">
        <v>53</v>
      </c>
      <c r="F20" s="45">
        <v>104</v>
      </c>
      <c r="G20" s="46">
        <v>196.2</v>
      </c>
      <c r="I20" s="78"/>
      <c r="J20" s="75"/>
    </row>
    <row r="21" spans="1:10" ht="47.25">
      <c r="A21" s="43" t="s">
        <v>28</v>
      </c>
      <c r="B21" s="45">
        <v>216</v>
      </c>
      <c r="C21" s="45">
        <v>185</v>
      </c>
      <c r="D21" s="46">
        <v>85.6</v>
      </c>
      <c r="E21" s="45">
        <v>63</v>
      </c>
      <c r="F21" s="45">
        <v>84</v>
      </c>
      <c r="G21" s="46">
        <v>133.30000000000001</v>
      </c>
      <c r="I21" s="78"/>
      <c r="J21" s="75"/>
    </row>
    <row r="22" spans="1:10" ht="47.25">
      <c r="A22" s="43" t="s">
        <v>29</v>
      </c>
      <c r="B22" s="45">
        <v>2908</v>
      </c>
      <c r="C22" s="45">
        <v>1886</v>
      </c>
      <c r="D22" s="46">
        <v>64.900000000000006</v>
      </c>
      <c r="E22" s="45">
        <v>1629</v>
      </c>
      <c r="F22" s="45">
        <v>762</v>
      </c>
      <c r="G22" s="46">
        <v>46.8</v>
      </c>
      <c r="I22" s="78"/>
      <c r="J22" s="75"/>
    </row>
    <row r="23" spans="1:10">
      <c r="A23" s="43" t="s">
        <v>30</v>
      </c>
      <c r="B23" s="45">
        <v>778</v>
      </c>
      <c r="C23" s="45">
        <v>745</v>
      </c>
      <c r="D23" s="46">
        <v>95.8</v>
      </c>
      <c r="E23" s="45">
        <v>545</v>
      </c>
      <c r="F23" s="45">
        <v>420</v>
      </c>
      <c r="G23" s="46">
        <v>77.099999999999994</v>
      </c>
      <c r="I23" s="78"/>
      <c r="J23" s="75"/>
    </row>
    <row r="24" spans="1:10" ht="31.5">
      <c r="A24" s="43" t="s">
        <v>31</v>
      </c>
      <c r="B24" s="45">
        <v>1271</v>
      </c>
      <c r="C24" s="45">
        <v>716</v>
      </c>
      <c r="D24" s="46">
        <v>56.3</v>
      </c>
      <c r="E24" s="45">
        <v>491</v>
      </c>
      <c r="F24" s="45">
        <v>286</v>
      </c>
      <c r="G24" s="46">
        <v>58.2</v>
      </c>
      <c r="I24" s="78"/>
      <c r="J24" s="75"/>
    </row>
    <row r="25" spans="1:10" ht="31.5">
      <c r="A25" s="43" t="s">
        <v>32</v>
      </c>
      <c r="B25" s="45">
        <v>88</v>
      </c>
      <c r="C25" s="45">
        <v>91</v>
      </c>
      <c r="D25" s="46">
        <v>103.4</v>
      </c>
      <c r="E25" s="45">
        <v>42</v>
      </c>
      <c r="F25" s="45">
        <v>37</v>
      </c>
      <c r="G25" s="46">
        <v>88.1</v>
      </c>
      <c r="I25" s="78"/>
      <c r="J25" s="75"/>
    </row>
    <row r="26" spans="1:10">
      <c r="A26" s="43" t="s">
        <v>33</v>
      </c>
      <c r="B26" s="45">
        <v>86</v>
      </c>
      <c r="C26" s="45">
        <v>61</v>
      </c>
      <c r="D26" s="46">
        <v>70.900000000000006</v>
      </c>
      <c r="E26" s="45">
        <v>27</v>
      </c>
      <c r="F26" s="45">
        <v>33</v>
      </c>
      <c r="G26" s="46">
        <v>122.2</v>
      </c>
      <c r="I26" s="78"/>
      <c r="J26" s="75"/>
    </row>
    <row r="27" spans="1:10" ht="15.75">
      <c r="A27" s="43" t="s">
        <v>215</v>
      </c>
      <c r="B27" s="45">
        <v>1</v>
      </c>
      <c r="C27" s="45">
        <v>0</v>
      </c>
      <c r="D27" s="46">
        <v>0</v>
      </c>
      <c r="E27" s="45">
        <v>1</v>
      </c>
      <c r="F27" s="45">
        <v>0</v>
      </c>
      <c r="G27" s="46">
        <v>0</v>
      </c>
      <c r="I27" s="48"/>
    </row>
    <row r="28" spans="1:10" ht="31.5">
      <c r="A28" s="43" t="s">
        <v>216</v>
      </c>
      <c r="B28" s="45">
        <v>2</v>
      </c>
      <c r="C28" s="45">
        <v>1</v>
      </c>
      <c r="D28" s="46">
        <v>50</v>
      </c>
      <c r="E28" s="45">
        <v>0</v>
      </c>
      <c r="F28" s="45">
        <v>1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Г.А. Шафраньош</cp:lastModifiedBy>
  <cp:lastPrinted>2022-07-07T13:28:57Z</cp:lastPrinted>
  <dcterms:created xsi:type="dcterms:W3CDTF">2020-12-10T10:35:03Z</dcterms:created>
  <dcterms:modified xsi:type="dcterms:W3CDTF">2022-08-10T12:08:33Z</dcterms:modified>
</cp:coreProperties>
</file>